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dette/Documents/03_Job/Product Lounge/Produkte/PM UPGREAT Live Online/Session 4 - Strategie &amp; Planung/"/>
    </mc:Choice>
  </mc:AlternateContent>
  <xr:revisionPtr revIDLastSave="0" documentId="13_ncr:1_{26F0B4BF-55EC-C444-81FF-7D3E730389F7}" xr6:coauthVersionLast="47" xr6:coauthVersionMax="47" xr10:uidLastSave="{00000000-0000-0000-0000-000000000000}"/>
  <bookViews>
    <workbookView xWindow="37580" yWindow="500" windowWidth="30120" windowHeight="18100" xr2:uid="{7B80AB62-1E77-B345-A831-44E2E91D7B72}"/>
  </bookViews>
  <sheets>
    <sheet name="Business Case Templat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_1A" localSheetId="0">#REF!</definedName>
    <definedName name="_1_1A">#REF!</definedName>
    <definedName name="_1_1B">#REF!</definedName>
    <definedName name="_2_2A" localSheetId="0">#REF!</definedName>
    <definedName name="_2_2A">#REF!</definedName>
    <definedName name="_3_3A" localSheetId="0">#REF!</definedName>
    <definedName name="_3_3A">#REF!</definedName>
    <definedName name="_4NETC_D" localSheetId="0">#REF!</definedName>
    <definedName name="_4NETC_D">#REF!</definedName>
    <definedName name="Application">[3]FORMULARS!$D$24:$D$29</definedName>
    <definedName name="Category">[3]FORMULARS!$D$24:$D$30</definedName>
    <definedName name="CUMCF" localSheetId="0">#REF!</definedName>
    <definedName name="CUMCF">#REF!</definedName>
    <definedName name="DELAY" localSheetId="0">#REF!</definedName>
    <definedName name="DELAY">#REF!</definedName>
    <definedName name="DISCRATE" localSheetId="0">#REF!</definedName>
    <definedName name="DISCRATE">#REF!</definedName>
    <definedName name="_xlnm.Print_Area" localSheetId="0">'Business Case Template'!$A$6:$M$76</definedName>
    <definedName name="_xlnm.Print_Titles" localSheetId="0">'Business Case Template'!$6:$12</definedName>
    <definedName name="FLOWS" localSheetId="0">#REF!</definedName>
    <definedName name="FLOWS">#REF!</definedName>
    <definedName name="FVRV" localSheetId="0">#REF!</definedName>
    <definedName name="FVRV">#REF!</definedName>
    <definedName name="FVRVCF" localSheetId="0">#REF!</definedName>
    <definedName name="FVRVCF">#REF!</definedName>
    <definedName name="INITIAL" localSheetId="0">#REF!</definedName>
    <definedName name="INITIAL">#REF!</definedName>
    <definedName name="INVEST" localSheetId="0">#REF!</definedName>
    <definedName name="INVEST">#REF!</definedName>
    <definedName name="IRR" localSheetId="0">#REF!</definedName>
    <definedName name="IRR">#REF!</definedName>
    <definedName name="itemeng">[7]item!$A$1:$C$15000</definedName>
    <definedName name="MIXED" localSheetId="0">#REF!</definedName>
    <definedName name="MIXED">#REF!</definedName>
    <definedName name="NETPV" localSheetId="0">#REF!</definedName>
    <definedName name="NETPV">#REF!</definedName>
    <definedName name="NPV" localSheetId="0">#REF!</definedName>
    <definedName name="NPV">#REF!</definedName>
    <definedName name="Page1" localSheetId="0">#REF!</definedName>
    <definedName name="Page1">#REF!</definedName>
    <definedName name="parts">'[4]Equip &amp; Options'!$A$2:$I$368</definedName>
    <definedName name="PGR" localSheetId="0">#REF!</definedName>
    <definedName name="PGR">#REF!</definedName>
    <definedName name="PRICE" localSheetId="0">#REF!</definedName>
    <definedName name="PRICE">#REF!</definedName>
    <definedName name="PVRV" localSheetId="0">#REF!</definedName>
    <definedName name="PVRV">#REF!</definedName>
    <definedName name="RPZ_Grenze">[5]Risikoindex!$B$16</definedName>
    <definedName name="SG_PAD_Grenze">[5]Risikoindex!$B$17</definedName>
    <definedName name="TVALUE" localSheetId="0">#REF!</definedName>
    <definedName name="TVALUE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4" i="2" l="1"/>
  <c r="F69" i="2"/>
  <c r="G69" i="2" s="1"/>
  <c r="H69" i="2" s="1"/>
  <c r="I69" i="2" s="1"/>
  <c r="J69" i="2" s="1"/>
  <c r="K69" i="2" s="1"/>
  <c r="E69" i="2"/>
  <c r="E75" i="2"/>
  <c r="E55" i="2"/>
  <c r="F55" i="2"/>
  <c r="G55" i="2"/>
  <c r="H55" i="2"/>
  <c r="I55" i="2"/>
  <c r="J55" i="2"/>
  <c r="K55" i="2"/>
  <c r="L37" i="2"/>
  <c r="I28" i="2"/>
  <c r="I26" i="2" s="1"/>
  <c r="H15" i="2"/>
  <c r="H14" i="2" s="1"/>
  <c r="H32" i="2"/>
  <c r="I32" i="2"/>
  <c r="J32" i="2"/>
  <c r="K32" i="2"/>
  <c r="G32" i="2"/>
  <c r="H28" i="2"/>
  <c r="H26" i="2" s="1"/>
  <c r="J28" i="2"/>
  <c r="J26" i="2" s="1"/>
  <c r="K28" i="2"/>
  <c r="G28" i="2"/>
  <c r="G26" i="2" s="1"/>
  <c r="J15" i="2"/>
  <c r="J14" i="2" s="1"/>
  <c r="K15" i="2"/>
  <c r="K14" i="2" s="1"/>
  <c r="G15" i="2"/>
  <c r="G14" i="2" s="1"/>
  <c r="F22" i="2"/>
  <c r="D26" i="2"/>
  <c r="E26" i="2"/>
  <c r="F26" i="2"/>
  <c r="D32" i="2"/>
  <c r="E32" i="2"/>
  <c r="F32" i="2"/>
  <c r="H60" i="2"/>
  <c r="L54" i="2"/>
  <c r="D51" i="2"/>
  <c r="D50" i="2"/>
  <c r="L38" i="2"/>
  <c r="L16" i="2"/>
  <c r="F9" i="2"/>
  <c r="E9" i="2"/>
  <c r="D9" i="2"/>
  <c r="K7" i="2"/>
  <c r="J7" i="2"/>
  <c r="I7" i="2"/>
  <c r="H7" i="2"/>
  <c r="G7" i="2"/>
  <c r="F7" i="2"/>
  <c r="E7" i="2"/>
  <c r="D7" i="2"/>
  <c r="A6" i="2"/>
  <c r="D55" i="2" l="1"/>
  <c r="J41" i="2"/>
  <c r="H61" i="2"/>
  <c r="F61" i="2"/>
  <c r="F62" i="2" s="1"/>
  <c r="F66" i="2" s="1"/>
  <c r="E61" i="2"/>
  <c r="E62" i="2" s="1"/>
  <c r="E66" i="2" s="1"/>
  <c r="E70" i="2" s="1"/>
  <c r="G61" i="2"/>
  <c r="G62" i="2" s="1"/>
  <c r="G66" i="2" s="1"/>
  <c r="J61" i="2"/>
  <c r="J62" i="2" s="1"/>
  <c r="J66" i="2" s="1"/>
  <c r="H41" i="2"/>
  <c r="G41" i="2"/>
  <c r="G43" i="2"/>
  <c r="G44" i="2" s="1"/>
  <c r="I15" i="2"/>
  <c r="I14" i="2" s="1"/>
  <c r="E43" i="2"/>
  <c r="F44" i="2"/>
  <c r="L52" i="2"/>
  <c r="F43" i="2"/>
  <c r="J43" i="2"/>
  <c r="J44" i="2" s="1"/>
  <c r="L53" i="2"/>
  <c r="K26" i="2"/>
  <c r="L32" i="2"/>
  <c r="L27" i="2"/>
  <c r="L50" i="2"/>
  <c r="L51" i="2"/>
  <c r="M51" i="2" s="1"/>
  <c r="L49" i="2"/>
  <c r="L21" i="2"/>
  <c r="L28" i="2"/>
  <c r="L48" i="2"/>
  <c r="H62" i="2"/>
  <c r="H66" i="2" s="1"/>
  <c r="L20" i="2"/>
  <c r="H43" i="2"/>
  <c r="D61" i="2" l="1"/>
  <c r="L55" i="2"/>
  <c r="D66" i="2"/>
  <c r="D70" i="2" s="1"/>
  <c r="J70" i="2"/>
  <c r="F70" i="2"/>
  <c r="G70" i="2"/>
  <c r="H70" i="2"/>
  <c r="I41" i="2"/>
  <c r="I61" i="2"/>
  <c r="I62" i="2" s="1"/>
  <c r="I66" i="2" s="1"/>
  <c r="L26" i="2"/>
  <c r="K61" i="2"/>
  <c r="L15" i="2"/>
  <c r="K41" i="2"/>
  <c r="L14" i="2"/>
  <c r="I43" i="2"/>
  <c r="H44" i="2"/>
  <c r="K62" i="2"/>
  <c r="K66" i="2" s="1"/>
  <c r="K43" i="2"/>
  <c r="L41" i="2" l="1"/>
  <c r="I70" i="2"/>
  <c r="K70" i="2"/>
  <c r="E73" i="2" s="1"/>
  <c r="L66" i="2"/>
  <c r="I44" i="2"/>
  <c r="K44" i="2"/>
  <c r="L43" i="2"/>
  <c r="M43" i="2" s="1"/>
  <c r="L70" i="2" l="1"/>
</calcChain>
</file>

<file path=xl/sharedStrings.xml><?xml version="1.0" encoding="utf-8"?>
<sst xmlns="http://schemas.openxmlformats.org/spreadsheetml/2006/main" count="58" uniqueCount="57">
  <si>
    <t>Cashflow</t>
  </si>
  <si>
    <t>Product Life Cycle</t>
  </si>
  <si>
    <t>Yr 1</t>
  </si>
  <si>
    <t>Yr 2</t>
  </si>
  <si>
    <t>Yr 3</t>
  </si>
  <si>
    <t>Yr 4</t>
  </si>
  <si>
    <t>Yr 5</t>
  </si>
  <si>
    <t>Financial Year</t>
  </si>
  <si>
    <t>Sales Units</t>
  </si>
  <si>
    <t>Target Manufacturing Cost</t>
  </si>
  <si>
    <t>Cost per Unit</t>
  </si>
  <si>
    <t>Units</t>
  </si>
  <si>
    <t>Total Other Charges</t>
  </si>
  <si>
    <t>R&amp;D External Contracting Expenses</t>
  </si>
  <si>
    <t>R&amp;D Cost Center Costs Allocations</t>
  </si>
  <si>
    <t>QA Cost Center Costs Allocations</t>
  </si>
  <si>
    <t>Mfg Cost Center Costs Allocations</t>
  </si>
  <si>
    <t>Approval Costs</t>
  </si>
  <si>
    <t>Others</t>
  </si>
  <si>
    <t>Total Expenses</t>
  </si>
  <si>
    <t>Less: Capex - Rental &amp; Service Provider Business</t>
  </si>
  <si>
    <t>Add: Depreciation from Fixed Assets</t>
  </si>
  <si>
    <t>Total Capex &amp; Depreciation</t>
  </si>
  <si>
    <t>Expected Future Cashflows</t>
  </si>
  <si>
    <t>Factor</t>
  </si>
  <si>
    <t>Expected Future Cashflows (Discounted)</t>
  </si>
  <si>
    <t>IRR%</t>
  </si>
  <si>
    <t>NPV</t>
  </si>
  <si>
    <t>Application Training</t>
  </si>
  <si>
    <t>Unit Price</t>
  </si>
  <si>
    <t>Warranty &amp; Commission</t>
  </si>
  <si>
    <t>Installation Costs</t>
  </si>
  <si>
    <t>Freight &amp; Insurance</t>
  </si>
  <si>
    <t xml:space="preserve">Sales &amp; Marketing </t>
  </si>
  <si>
    <t>Other Costs</t>
  </si>
  <si>
    <t xml:space="preserve">Product Launch Expenses </t>
  </si>
  <si>
    <t>Project Investments</t>
  </si>
  <si>
    <t>BUSINESS CASE Template</t>
  </si>
  <si>
    <t>FY 01</t>
  </si>
  <si>
    <t>FY 02</t>
  </si>
  <si>
    <t>FY 03</t>
  </si>
  <si>
    <t>FY 04</t>
  </si>
  <si>
    <t>FY 05</t>
  </si>
  <si>
    <t>FY 06</t>
  </si>
  <si>
    <t>FY 07</t>
  </si>
  <si>
    <t>FY 08</t>
  </si>
  <si>
    <t>Project Name:</t>
  </si>
  <si>
    <t>Date and version:</t>
  </si>
  <si>
    <t>Product</t>
  </si>
  <si>
    <t>Services, Accessories</t>
  </si>
  <si>
    <t>Revenue Total</t>
  </si>
  <si>
    <t>Profit before tax</t>
  </si>
  <si>
    <t xml:space="preserve">Profit Margin </t>
  </si>
  <si>
    <t xml:space="preserve">Corprate profit tax rate </t>
  </si>
  <si>
    <t>WACC, Discount Rate</t>
  </si>
  <si>
    <t xml:space="preserve">Sum of Expected Future Cashflows </t>
  </si>
  <si>
    <t xml:space="preserve">Currency: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</si>
</sst>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(* #,##0_);_(* \(#,##0\);_(* &quot;-&quot;_);_(@_)"/>
    <numFmt numFmtId="168" formatCode="#,##0.0000_);\(#,##0.0000\)"/>
    <numFmt numFmtId="169" formatCode="_(* #,##0.00_);_(* \(#,##0.00\);_(* &quot;-&quot;??_);_(@_)"/>
    <numFmt numFmtId="171" formatCode="#,##0_ ;[Red]\-#,##0\ "/>
  </numFmts>
  <fonts count="20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20"/>
      <name val="Arial"/>
      <family val="2"/>
    </font>
    <font>
      <sz val="10"/>
      <color indexed="20"/>
      <name val="Arial"/>
      <family val="2"/>
    </font>
    <font>
      <b/>
      <sz val="10"/>
      <color rgb="FFFF0000"/>
      <name val="Arial"/>
      <family val="2"/>
    </font>
    <font>
      <b/>
      <sz val="10"/>
      <color indexed="60"/>
      <name val="Arial"/>
      <family val="2"/>
    </font>
    <font>
      <sz val="8"/>
      <name val="Calibri"/>
      <family val="2"/>
      <scheme val="minor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399FA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99FA7"/>
        <bgColor indexed="64"/>
      </patternFill>
    </fill>
    <fill>
      <patternFill patternType="solid">
        <fgColor rgb="FF9CCFD3"/>
        <bgColor indexed="64"/>
      </patternFill>
    </fill>
    <fill>
      <patternFill patternType="solid">
        <fgColor rgb="FFCFD7E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2" applyFont="1"/>
    <xf numFmtId="0" fontId="1" fillId="0" borderId="0" xfId="2"/>
    <xf numFmtId="0" fontId="3" fillId="0" borderId="1" xfId="2" applyFont="1" applyBorder="1"/>
    <xf numFmtId="0" fontId="3" fillId="0" borderId="2" xfId="2" applyFont="1" applyBorder="1"/>
    <xf numFmtId="0" fontId="3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/>
    <xf numFmtId="0" fontId="3" fillId="0" borderId="0" xfId="2" applyFont="1"/>
    <xf numFmtId="0" fontId="3" fillId="0" borderId="0" xfId="2" applyFont="1" applyAlignment="1">
      <alignment horizontal="center"/>
    </xf>
    <xf numFmtId="37" fontId="1" fillId="0" borderId="5" xfId="2" applyNumberFormat="1" applyBorder="1"/>
    <xf numFmtId="37" fontId="1" fillId="0" borderId="4" xfId="2" applyNumberFormat="1" applyBorder="1"/>
    <xf numFmtId="37" fontId="1" fillId="0" borderId="6" xfId="2" applyNumberFormat="1" applyBorder="1"/>
    <xf numFmtId="0" fontId="5" fillId="0" borderId="0" xfId="2" applyFont="1"/>
    <xf numFmtId="37" fontId="7" fillId="0" borderId="9" xfId="2" applyNumberFormat="1" applyFont="1" applyBorder="1"/>
    <xf numFmtId="0" fontId="8" fillId="0" borderId="0" xfId="2" applyFont="1"/>
    <xf numFmtId="37" fontId="7" fillId="0" borderId="7" xfId="2" applyNumberFormat="1" applyFont="1" applyBorder="1"/>
    <xf numFmtId="37" fontId="8" fillId="0" borderId="8" xfId="2" applyNumberFormat="1" applyFont="1" applyBorder="1" applyAlignment="1">
      <alignment horizontal="left"/>
    </xf>
    <xf numFmtId="37" fontId="8" fillId="0" borderId="8" xfId="2" quotePrefix="1" applyNumberFormat="1" applyFont="1" applyBorder="1" applyAlignment="1">
      <alignment horizontal="left"/>
    </xf>
    <xf numFmtId="37" fontId="7" fillId="0" borderId="8" xfId="2" applyNumberFormat="1" applyFont="1" applyBorder="1"/>
    <xf numFmtId="165" fontId="8" fillId="0" borderId="8" xfId="2" applyNumberFormat="1" applyFont="1" applyBorder="1"/>
    <xf numFmtId="165" fontId="8" fillId="0" borderId="10" xfId="2" applyNumberFormat="1" applyFont="1" applyBorder="1"/>
    <xf numFmtId="37" fontId="8" fillId="0" borderId="0" xfId="2" applyNumberFormat="1" applyFont="1"/>
    <xf numFmtId="37" fontId="7" fillId="0" borderId="2" xfId="2" applyNumberFormat="1" applyFont="1" applyBorder="1"/>
    <xf numFmtId="37" fontId="8" fillId="0" borderId="2" xfId="2" applyNumberFormat="1" applyFont="1" applyBorder="1" applyAlignment="1">
      <alignment horizontal="left"/>
    </xf>
    <xf numFmtId="37" fontId="8" fillId="0" borderId="2" xfId="2" quotePrefix="1" applyNumberFormat="1" applyFont="1" applyBorder="1" applyAlignment="1">
      <alignment horizontal="left"/>
    </xf>
    <xf numFmtId="165" fontId="8" fillId="0" borderId="2" xfId="2" applyNumberFormat="1" applyFont="1" applyBorder="1"/>
    <xf numFmtId="37" fontId="7" fillId="0" borderId="5" xfId="2" applyNumberFormat="1" applyFont="1" applyBorder="1"/>
    <xf numFmtId="37" fontId="8" fillId="0" borderId="4" xfId="2" applyNumberFormat="1" applyFont="1" applyBorder="1" applyAlignment="1">
      <alignment horizontal="left"/>
    </xf>
    <xf numFmtId="37" fontId="8" fillId="0" borderId="4" xfId="2" quotePrefix="1" applyNumberFormat="1" applyFont="1" applyBorder="1" applyAlignment="1">
      <alignment horizontal="left"/>
    </xf>
    <xf numFmtId="37" fontId="7" fillId="0" borderId="4" xfId="2" applyNumberFormat="1" applyFont="1" applyBorder="1"/>
    <xf numFmtId="165" fontId="8" fillId="0" borderId="4" xfId="2" applyNumberFormat="1" applyFont="1" applyBorder="1"/>
    <xf numFmtId="165" fontId="8" fillId="0" borderId="6" xfId="2" applyNumberFormat="1" applyFont="1" applyBorder="1"/>
    <xf numFmtId="37" fontId="8" fillId="0" borderId="9" xfId="2" applyNumberFormat="1" applyFont="1" applyBorder="1"/>
    <xf numFmtId="37" fontId="8" fillId="0" borderId="7" xfId="2" applyNumberFormat="1" applyFont="1" applyBorder="1"/>
    <xf numFmtId="37" fontId="1" fillId="0" borderId="8" xfId="2" applyNumberFormat="1" applyBorder="1"/>
    <xf numFmtId="37" fontId="1" fillId="0" borderId="2" xfId="2" applyNumberFormat="1" applyBorder="1"/>
    <xf numFmtId="37" fontId="1" fillId="0" borderId="0" xfId="2" applyNumberFormat="1"/>
    <xf numFmtId="37" fontId="3" fillId="0" borderId="7" xfId="2" applyNumberFormat="1" applyFont="1" applyBorder="1"/>
    <xf numFmtId="37" fontId="3" fillId="0" borderId="8" xfId="2" applyNumberFormat="1" applyFont="1" applyBorder="1"/>
    <xf numFmtId="37" fontId="3" fillId="0" borderId="10" xfId="2" applyNumberFormat="1" applyFont="1" applyBorder="1"/>
    <xf numFmtId="37" fontId="4" fillId="0" borderId="11" xfId="2" applyNumberFormat="1" applyFont="1" applyBorder="1"/>
    <xf numFmtId="37" fontId="1" fillId="0" borderId="7" xfId="2" applyNumberFormat="1" applyBorder="1"/>
    <xf numFmtId="37" fontId="1" fillId="0" borderId="10" xfId="2" applyNumberFormat="1" applyBorder="1"/>
    <xf numFmtId="37" fontId="6" fillId="0" borderId="0" xfId="2" applyNumberFormat="1" applyFont="1"/>
    <xf numFmtId="0" fontId="6" fillId="0" borderId="0" xfId="2" applyFont="1"/>
    <xf numFmtId="37" fontId="9" fillId="0" borderId="0" xfId="2" applyNumberFormat="1" applyFont="1"/>
    <xf numFmtId="9" fontId="9" fillId="0" borderId="0" xfId="1" applyFont="1" applyFill="1" applyBorder="1"/>
    <xf numFmtId="9" fontId="10" fillId="0" borderId="0" xfId="1" applyFont="1" applyFill="1" applyBorder="1"/>
    <xf numFmtId="37" fontId="1" fillId="0" borderId="11" xfId="2" applyNumberFormat="1" applyBorder="1"/>
    <xf numFmtId="37" fontId="3" fillId="0" borderId="9" xfId="2" applyNumberFormat="1" applyFont="1" applyBorder="1"/>
    <xf numFmtId="37" fontId="3" fillId="0" borderId="11" xfId="2" applyNumberFormat="1" applyFont="1" applyBorder="1"/>
    <xf numFmtId="37" fontId="12" fillId="0" borderId="0" xfId="2" applyNumberFormat="1" applyFont="1"/>
    <xf numFmtId="37" fontId="12" fillId="0" borderId="11" xfId="2" applyNumberFormat="1" applyFont="1" applyBorder="1"/>
    <xf numFmtId="0" fontId="1" fillId="0" borderId="11" xfId="2" applyBorder="1"/>
    <xf numFmtId="0" fontId="9" fillId="0" borderId="0" xfId="2" applyFont="1"/>
    <xf numFmtId="0" fontId="10" fillId="0" borderId="0" xfId="2" applyFont="1"/>
    <xf numFmtId="14" fontId="1" fillId="0" borderId="0" xfId="2" applyNumberFormat="1"/>
    <xf numFmtId="14" fontId="1" fillId="0" borderId="0" xfId="2" applyNumberFormat="1" applyAlignment="1">
      <alignment horizontal="right"/>
    </xf>
    <xf numFmtId="0" fontId="14" fillId="0" borderId="0" xfId="2" applyFont="1"/>
    <xf numFmtId="37" fontId="1" fillId="0" borderId="0" xfId="2" applyNumberFormat="1" applyBorder="1"/>
    <xf numFmtId="0" fontId="1" fillId="0" borderId="0" xfId="2" applyBorder="1"/>
    <xf numFmtId="0" fontId="1" fillId="0" borderId="4" xfId="2" applyBorder="1"/>
    <xf numFmtId="37" fontId="16" fillId="2" borderId="0" xfId="2" applyNumberFormat="1" applyFont="1" applyFill="1"/>
    <xf numFmtId="37" fontId="17" fillId="2" borderId="0" xfId="2" applyNumberFormat="1" applyFont="1" applyFill="1"/>
    <xf numFmtId="9" fontId="16" fillId="2" borderId="0" xfId="1" applyFont="1" applyFill="1" applyBorder="1"/>
    <xf numFmtId="9" fontId="17" fillId="2" borderId="0" xfId="1" applyFont="1" applyFill="1" applyBorder="1"/>
    <xf numFmtId="37" fontId="16" fillId="2" borderId="0" xfId="2" applyNumberFormat="1" applyFont="1" applyFill="1" applyBorder="1"/>
    <xf numFmtId="37" fontId="17" fillId="2" borderId="0" xfId="2" applyNumberFormat="1" applyFont="1" applyFill="1" applyBorder="1"/>
    <xf numFmtId="10" fontId="16" fillId="2" borderId="0" xfId="1" applyNumberFormat="1" applyFont="1" applyFill="1" applyBorder="1" applyAlignment="1">
      <alignment horizontal="center"/>
    </xf>
    <xf numFmtId="37" fontId="18" fillId="0" borderId="0" xfId="2" applyNumberFormat="1" applyFont="1"/>
    <xf numFmtId="0" fontId="18" fillId="0" borderId="0" xfId="2" applyFont="1"/>
    <xf numFmtId="37" fontId="7" fillId="0" borderId="0" xfId="2" applyNumberFormat="1" applyFont="1" applyFill="1" applyBorder="1"/>
    <xf numFmtId="0" fontId="1" fillId="0" borderId="9" xfId="2" applyBorder="1"/>
    <xf numFmtId="37" fontId="11" fillId="0" borderId="0" xfId="2" applyNumberFormat="1" applyFont="1" applyBorder="1"/>
    <xf numFmtId="165" fontId="8" fillId="0" borderId="0" xfId="2" applyNumberFormat="1" applyFont="1" applyFill="1" applyBorder="1"/>
    <xf numFmtId="165" fontId="8" fillId="0" borderId="11" xfId="2" applyNumberFormat="1" applyFont="1" applyFill="1" applyBorder="1"/>
    <xf numFmtId="37" fontId="3" fillId="0" borderId="0" xfId="2" applyNumberFormat="1" applyFont="1" applyBorder="1"/>
    <xf numFmtId="37" fontId="18" fillId="0" borderId="0" xfId="2" applyNumberFormat="1" applyFont="1" applyBorder="1"/>
    <xf numFmtId="37" fontId="15" fillId="0" borderId="0" xfId="2" applyNumberFormat="1" applyFont="1" applyFill="1" applyBorder="1"/>
    <xf numFmtId="37" fontId="15" fillId="0" borderId="0" xfId="2" applyNumberFormat="1" applyFont="1" applyBorder="1"/>
    <xf numFmtId="37" fontId="18" fillId="0" borderId="0" xfId="2" applyNumberFormat="1" applyFont="1" applyFill="1" applyBorder="1"/>
    <xf numFmtId="37" fontId="12" fillId="0" borderId="0" xfId="2" applyNumberFormat="1" applyFont="1" applyBorder="1"/>
    <xf numFmtId="0" fontId="16" fillId="2" borderId="0" xfId="2" applyFont="1" applyFill="1" applyBorder="1"/>
    <xf numFmtId="10" fontId="16" fillId="2" borderId="0" xfId="1" applyNumberFormat="1" applyFont="1" applyFill="1" applyBorder="1"/>
    <xf numFmtId="0" fontId="17" fillId="2" borderId="0" xfId="2" applyFont="1" applyFill="1" applyBorder="1"/>
    <xf numFmtId="171" fontId="16" fillId="2" borderId="0" xfId="2" applyNumberFormat="1" applyFont="1" applyFill="1" applyBorder="1"/>
    <xf numFmtId="37" fontId="18" fillId="0" borderId="9" xfId="2" applyNumberFormat="1" applyFont="1" applyBorder="1"/>
    <xf numFmtId="37" fontId="15" fillId="0" borderId="9" xfId="2" applyNumberFormat="1" applyFont="1" applyBorder="1"/>
    <xf numFmtId="37" fontId="19" fillId="0" borderId="9" xfId="2" applyNumberFormat="1" applyFont="1" applyBorder="1"/>
    <xf numFmtId="9" fontId="19" fillId="0" borderId="0" xfId="1" applyNumberFormat="1" applyFont="1" applyFill="1" applyBorder="1" applyAlignment="1">
      <alignment horizontal="left"/>
    </xf>
    <xf numFmtId="37" fontId="18" fillId="0" borderId="11" xfId="2" applyNumberFormat="1" applyFont="1" applyBorder="1"/>
    <xf numFmtId="37" fontId="19" fillId="0" borderId="0" xfId="2" applyNumberFormat="1" applyFont="1" applyBorder="1"/>
    <xf numFmtId="9" fontId="19" fillId="0" borderId="0" xfId="2" applyNumberFormat="1" applyFont="1" applyBorder="1" applyAlignment="1">
      <alignment horizontal="left"/>
    </xf>
    <xf numFmtId="37" fontId="15" fillId="0" borderId="11" xfId="2" applyNumberFormat="1" applyFont="1" applyBorder="1"/>
    <xf numFmtId="37" fontId="18" fillId="0" borderId="0" xfId="2" applyNumberFormat="1" applyFont="1" applyFill="1" applyBorder="1" applyAlignment="1">
      <alignment horizontal="left"/>
    </xf>
    <xf numFmtId="165" fontId="18" fillId="0" borderId="0" xfId="2" applyNumberFormat="1" applyFont="1" applyFill="1" applyBorder="1"/>
    <xf numFmtId="37" fontId="18" fillId="0" borderId="0" xfId="2" applyNumberFormat="1" applyFont="1" applyFill="1"/>
    <xf numFmtId="37" fontId="4" fillId="0" borderId="0" xfId="2" applyNumberFormat="1" applyFont="1" applyBorder="1"/>
    <xf numFmtId="37" fontId="6" fillId="0" borderId="0" xfId="2" quotePrefix="1" applyNumberFormat="1" applyFont="1" applyBorder="1"/>
    <xf numFmtId="165" fontId="18" fillId="0" borderId="11" xfId="2" applyNumberFormat="1" applyFont="1" applyFill="1" applyBorder="1"/>
    <xf numFmtId="37" fontId="5" fillId="0" borderId="0" xfId="2" applyNumberFormat="1" applyFont="1" applyBorder="1"/>
    <xf numFmtId="37" fontId="18" fillId="0" borderId="0" xfId="2" applyNumberFormat="1" applyFont="1" applyFill="1" applyAlignment="1">
      <alignment horizontal="right"/>
    </xf>
    <xf numFmtId="0" fontId="18" fillId="0" borderId="0" xfId="2" applyFont="1" applyFill="1"/>
    <xf numFmtId="37" fontId="18" fillId="0" borderId="0" xfId="2" quotePrefix="1" applyNumberFormat="1" applyFont="1" applyBorder="1"/>
    <xf numFmtId="165" fontId="15" fillId="0" borderId="0" xfId="2" applyNumberFormat="1" applyFont="1" applyBorder="1"/>
    <xf numFmtId="165" fontId="15" fillId="0" borderId="11" xfId="2" applyNumberFormat="1" applyFont="1" applyBorder="1"/>
    <xf numFmtId="37" fontId="18" fillId="4" borderId="2" xfId="2" applyNumberFormat="1" applyFont="1" applyFill="1" applyBorder="1" applyAlignment="1">
      <alignment horizontal="left"/>
    </xf>
    <xf numFmtId="37" fontId="18" fillId="4" borderId="2" xfId="2" applyNumberFormat="1" applyFont="1" applyFill="1" applyBorder="1"/>
    <xf numFmtId="37" fontId="15" fillId="4" borderId="2" xfId="2" applyNumberFormat="1" applyFont="1" applyFill="1" applyBorder="1"/>
    <xf numFmtId="165" fontId="18" fillId="4" borderId="2" xfId="2" applyNumberFormat="1" applyFont="1" applyFill="1" applyBorder="1"/>
    <xf numFmtId="165" fontId="18" fillId="4" borderId="3" xfId="2" applyNumberFormat="1" applyFont="1" applyFill="1" applyBorder="1"/>
    <xf numFmtId="37" fontId="18" fillId="3" borderId="2" xfId="2" applyNumberFormat="1" applyFont="1" applyFill="1" applyBorder="1" applyAlignment="1">
      <alignment horizontal="left"/>
    </xf>
    <xf numFmtId="37" fontId="18" fillId="3" borderId="2" xfId="2" applyNumberFormat="1" applyFont="1" applyFill="1" applyBorder="1"/>
    <xf numFmtId="37" fontId="15" fillId="3" borderId="2" xfId="2" applyNumberFormat="1" applyFont="1" applyFill="1" applyBorder="1"/>
    <xf numFmtId="165" fontId="18" fillId="3" borderId="2" xfId="2" applyNumberFormat="1" applyFont="1" applyFill="1" applyBorder="1"/>
    <xf numFmtId="165" fontId="18" fillId="3" borderId="3" xfId="2" applyNumberFormat="1" applyFont="1" applyFill="1" applyBorder="1"/>
    <xf numFmtId="37" fontId="18" fillId="4" borderId="2" xfId="2" applyNumberFormat="1" applyFont="1" applyFill="1" applyBorder="1" applyAlignment="1">
      <alignment horizontal="center"/>
    </xf>
    <xf numFmtId="37" fontId="18" fillId="4" borderId="2" xfId="2" applyNumberFormat="1" applyFont="1" applyFill="1" applyBorder="1" applyAlignment="1">
      <alignment horizontal="right"/>
    </xf>
    <xf numFmtId="37" fontId="18" fillId="3" borderId="2" xfId="2" applyNumberFormat="1" applyFont="1" applyFill="1" applyBorder="1" applyAlignment="1">
      <alignment horizontal="center"/>
    </xf>
    <xf numFmtId="37" fontId="18" fillId="3" borderId="2" xfId="2" applyNumberFormat="1" applyFont="1" applyFill="1" applyBorder="1" applyAlignment="1">
      <alignment horizontal="right"/>
    </xf>
    <xf numFmtId="37" fontId="18" fillId="0" borderId="8" xfId="2" applyNumberFormat="1" applyFont="1" applyBorder="1"/>
    <xf numFmtId="37" fontId="18" fillId="0" borderId="8" xfId="2" applyNumberFormat="1" applyFont="1" applyBorder="1" applyAlignment="1">
      <alignment horizontal="center"/>
    </xf>
    <xf numFmtId="37" fontId="18" fillId="0" borderId="8" xfId="2" applyNumberFormat="1" applyFont="1" applyBorder="1" applyAlignment="1">
      <alignment horizontal="right"/>
    </xf>
    <xf numFmtId="37" fontId="18" fillId="0" borderId="4" xfId="2" applyNumberFormat="1" applyFont="1" applyBorder="1"/>
    <xf numFmtId="37" fontId="18" fillId="4" borderId="3" xfId="2" applyNumberFormat="1" applyFont="1" applyFill="1" applyBorder="1" applyAlignment="1">
      <alignment horizontal="right"/>
    </xf>
    <xf numFmtId="37" fontId="18" fillId="3" borderId="3" xfId="2" applyNumberFormat="1" applyFont="1" applyFill="1" applyBorder="1" applyAlignment="1">
      <alignment horizontal="right"/>
    </xf>
    <xf numFmtId="37" fontId="18" fillId="0" borderId="10" xfId="2" applyNumberFormat="1" applyFont="1" applyBorder="1" applyAlignment="1">
      <alignment horizontal="right"/>
    </xf>
    <xf numFmtId="37" fontId="18" fillId="0" borderId="6" xfId="2" applyNumberFormat="1" applyFont="1" applyBorder="1"/>
    <xf numFmtId="168" fontId="18" fillId="0" borderId="0" xfId="2" applyNumberFormat="1" applyFont="1" applyBorder="1"/>
    <xf numFmtId="168" fontId="18" fillId="0" borderId="11" xfId="2" applyNumberFormat="1" applyFont="1" applyBorder="1"/>
    <xf numFmtId="37" fontId="15" fillId="0" borderId="7" xfId="2" applyNumberFormat="1" applyFont="1" applyBorder="1"/>
    <xf numFmtId="37" fontId="15" fillId="0" borderId="8" xfId="2" applyNumberFormat="1" applyFont="1" applyBorder="1"/>
    <xf numFmtId="37" fontId="15" fillId="0" borderId="10" xfId="2" applyNumberFormat="1" applyFont="1" applyBorder="1"/>
  </cellXfs>
  <cellStyles count="5">
    <cellStyle name="?" xfId="2" xr:uid="{3D39C75E-1FA9-164A-B471-D442FB739ACF}"/>
    <cellStyle name="Komma 2" xfId="4" xr:uid="{D70D7880-1105-BD4E-8C64-3AB777795153}"/>
    <cellStyle name="Normal 2" xfId="3" xr:uid="{A8417582-BB14-A44C-8621-128158428AA4}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399FA7"/>
      <color rgb="FF9CCFD3"/>
      <color rgb="FFCFD7E5"/>
      <color rgb="FFF2EA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nadette/Documents/03_Job/04_Dornier%20MedTech/06_Produkte%20&amp;%20Projekte/Velos%20T%20(DPT-20)/02_IBP/IRR/IRR%20H30%20update%20FY%202012%20Rev.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ontent/Kopie%20von%20160413%20DPSSLT%20IBP%20v1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mtfiler01/projekte/ympdmlpdoku/Projekte/plhc/qm/K201409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kumente%20und%20Einstellungen/mfaber/Lokale%20Einstellungen/Temporary%20Internet%20Files/OLK7C/DMTA/Magin%20Sheet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mtfiler01/Space3/10_Kunden/195/SOP_702/RS_TEMP_PFMEA-D_2-1-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nadette/Documents/03_Job/04_Dornier%20MedTech/06_Produkte%20&amp;%20Projekte/SOLVO%20Upgrade/02_Documentation/02_IBP/IBP%20Solvo%20Upgrade%2012.01.2017%20v.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Gladys%20P4%20-%20Corporate%20(AUDIT%20&amp;%20REPORTS)/GROSS%20MARGIN%20ANALYSIS/2Q%202006%20(Actual)/GM%20Anaysis%20-%20YTD%20JUN%202006%20(EUROP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spec change 2008to2012"/>
      <sheetName val="Overview"/>
      <sheetName val="GmbH Review Points"/>
      <sheetName val="Cover Page (Signatures)"/>
      <sheetName val="Revision"/>
      <sheetName val="IRR Calculation"/>
      <sheetName val="IRR Calc (Annexure)"/>
      <sheetName val="Data Entry Revenue"/>
      <sheetName val="Detailed Revenue"/>
      <sheetName val="Revenue Profile"/>
      <sheetName val="Data Entry COS"/>
      <sheetName val="R&amp;D External Contract Exp"/>
      <sheetName val="R&amp;D CC Costs"/>
      <sheetName val="QA CC Costs"/>
      <sheetName val="Mfg CC Costs"/>
      <sheetName val="Approvals"/>
      <sheetName val="Ad &amp; Prom"/>
      <sheetName val="Sales Data Europe"/>
      <sheetName val="Sales Data America"/>
      <sheetName val="Sales Data Japan"/>
      <sheetName val="Sales Data Asia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>
        <row r="148">
          <cell r="C148">
            <v>0</v>
          </cell>
        </row>
      </sheetData>
      <sheetData sheetId="7">
        <row r="5">
          <cell r="A5"/>
        </row>
      </sheetData>
      <sheetData sheetId="8"/>
      <sheetData sheetId="9">
        <row r="16">
          <cell r="C16"/>
        </row>
      </sheetData>
      <sheetData sheetId="10"/>
      <sheetData sheetId="11">
        <row r="2">
          <cell r="D2" t="str">
            <v>Yr 1</v>
          </cell>
          <cell r="E2" t="str">
            <v>Yr 2</v>
          </cell>
          <cell r="F2" t="str">
            <v>Yr 3</v>
          </cell>
          <cell r="G2" t="str">
            <v>Yr 4</v>
          </cell>
          <cell r="H2" t="str">
            <v>Yr 5</v>
          </cell>
          <cell r="I2" t="str">
            <v>Yr 6</v>
          </cell>
          <cell r="J2" t="str">
            <v>Yr 7</v>
          </cell>
          <cell r="K2" t="str">
            <v>Yr 8</v>
          </cell>
        </row>
        <row r="4">
          <cell r="D4"/>
          <cell r="E4"/>
          <cell r="F4"/>
        </row>
      </sheetData>
      <sheetData sheetId="12">
        <row r="31">
          <cell r="M31">
            <v>0</v>
          </cell>
        </row>
      </sheetData>
      <sheetData sheetId="13">
        <row r="22">
          <cell r="D22">
            <v>0</v>
          </cell>
        </row>
      </sheetData>
      <sheetData sheetId="14">
        <row r="21">
          <cell r="D21">
            <v>0</v>
          </cell>
        </row>
      </sheetData>
      <sheetData sheetId="15">
        <row r="25">
          <cell r="I25">
            <v>0</v>
          </cell>
        </row>
      </sheetData>
      <sheetData sheetId="16">
        <row r="25">
          <cell r="I25">
            <v>0</v>
          </cell>
        </row>
      </sheetData>
      <sheetData sheetId="17">
        <row r="12">
          <cell r="T12">
            <v>1</v>
          </cell>
        </row>
      </sheetData>
      <sheetData sheetId="18"/>
      <sheetData sheetId="19">
        <row r="12">
          <cell r="E12">
            <v>1</v>
          </cell>
        </row>
      </sheetData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tivity"/>
      <sheetName val="Slides"/>
      <sheetName val="Instructions"/>
      <sheetName val="Data Table Input Scenario 1"/>
      <sheetName val="IRR Scenario 1 (most likely)"/>
      <sheetName val="Data Table Input Scenario 2"/>
      <sheetName val="Sheet1"/>
      <sheetName val="IRR Scenario 2 (most likely)"/>
      <sheetName val="Title Page "/>
      <sheetName val="Contents"/>
      <sheetName val="1.0 Exec. Summary"/>
      <sheetName val="2.0 Product Description"/>
      <sheetName val="3.0 Market Overview"/>
      <sheetName val="4.0 Competitive Overview"/>
      <sheetName val="5.0 Marketing Strategy"/>
      <sheetName val="6.0(a) Project Org. &amp; Tracking"/>
      <sheetName val="6.0 (b) Project Budget"/>
      <sheetName val="7.0   Financial"/>
      <sheetName val="8.0 Project Risk "/>
      <sheetName val="9.0 Appendix"/>
      <sheetName val="10.0 Authors-Contributors"/>
      <sheetName val="11.0 Revision 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ease Page "/>
      <sheetName val="CHK-DC"/>
      <sheetName val="Graph"/>
      <sheetName val="Analysis"/>
      <sheetName val="HA"/>
      <sheetName val="List of referenced Documents"/>
      <sheetName val="Explanations"/>
      <sheetName val="Legend"/>
      <sheetName val="EN 60601-1_Ed3.1 OD 2044-Ed2.2 "/>
      <sheetName val="EN 60601-1 Ed3.0 OD 2044 Ed1.0"/>
      <sheetName val="PEMS Checkliste (LGA)"/>
      <sheetName val="PEMS Ckecklist"/>
      <sheetName val="LoCC"/>
      <sheetName val="FORMULA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4">
          <cell r="D24" t="str">
            <v>Application</v>
          </cell>
        </row>
        <row r="25">
          <cell r="D25" t="str">
            <v>Environment</v>
          </cell>
        </row>
        <row r="26">
          <cell r="D26" t="str">
            <v>Chem/Bio</v>
          </cell>
        </row>
        <row r="27">
          <cell r="D27" t="str">
            <v>Basis</v>
          </cell>
        </row>
        <row r="28">
          <cell r="D28" t="str">
            <v>Transport</v>
          </cell>
        </row>
        <row r="29">
          <cell r="D29" t="str">
            <v>Production</v>
          </cell>
        </row>
        <row r="30">
          <cell r="D30" t="str">
            <v>Software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US"/>
      <sheetName val="Equip &amp; Options"/>
      <sheetName val="Sheet3"/>
    </sheetNames>
    <sheetDataSet>
      <sheetData sheetId="0" refreshError="1"/>
      <sheetData sheetId="1" refreshError="1">
        <row r="2">
          <cell r="A2" t="str">
            <v>K0533869</v>
          </cell>
          <cell r="B2" t="str">
            <v>RADIATION PROTECTION</v>
          </cell>
          <cell r="C2">
            <v>554</v>
          </cell>
          <cell r="D2">
            <v>554</v>
          </cell>
          <cell r="E2">
            <v>554</v>
          </cell>
          <cell r="F2">
            <v>554</v>
          </cell>
          <cell r="G2">
            <v>554</v>
          </cell>
          <cell r="H2" t="str">
            <v>DMT</v>
          </cell>
          <cell r="I2">
            <v>751.39186200000006</v>
          </cell>
        </row>
        <row r="3">
          <cell r="A3" t="str">
            <v>K0534033</v>
          </cell>
          <cell r="B3" t="str">
            <v>MILLET CUSHION</v>
          </cell>
          <cell r="C3">
            <v>31</v>
          </cell>
          <cell r="D3">
            <v>31</v>
          </cell>
          <cell r="E3">
            <v>31</v>
          </cell>
          <cell r="F3">
            <v>31</v>
          </cell>
          <cell r="G3">
            <v>31</v>
          </cell>
          <cell r="H3" t="str">
            <v>DMT</v>
          </cell>
          <cell r="I3">
            <v>42.045393000000004</v>
          </cell>
        </row>
        <row r="4">
          <cell r="A4" t="str">
            <v>K0565605</v>
          </cell>
          <cell r="B4" t="str">
            <v>COLLECTOR CONTAINER</v>
          </cell>
          <cell r="C4">
            <v>311</v>
          </cell>
          <cell r="D4">
            <v>311</v>
          </cell>
          <cell r="E4">
            <v>311</v>
          </cell>
          <cell r="F4">
            <v>311</v>
          </cell>
          <cell r="G4">
            <v>311</v>
          </cell>
          <cell r="H4" t="str">
            <v>DMT</v>
          </cell>
          <cell r="I4">
            <v>421.81023300000004</v>
          </cell>
        </row>
        <row r="5">
          <cell r="A5" t="str">
            <v>K0777482</v>
          </cell>
          <cell r="B5" t="str">
            <v>ALPHA-CROSS HAIR PLATE 9" INSTALL KIT</v>
          </cell>
          <cell r="C5">
            <v>397</v>
          </cell>
          <cell r="D5">
            <v>397</v>
          </cell>
          <cell r="E5">
            <v>397</v>
          </cell>
          <cell r="F5">
            <v>397</v>
          </cell>
          <cell r="G5">
            <v>397</v>
          </cell>
          <cell r="H5" t="str">
            <v>DMT</v>
          </cell>
          <cell r="I5">
            <v>538.45229100000006</v>
          </cell>
        </row>
        <row r="6">
          <cell r="A6" t="str">
            <v>K0777485</v>
          </cell>
          <cell r="B6" t="str">
            <v>ALPHA-CROSS HAIR PLATE 6" INSTALL KIT</v>
          </cell>
          <cell r="C6">
            <v>320</v>
          </cell>
          <cell r="D6">
            <v>320</v>
          </cell>
          <cell r="E6">
            <v>320</v>
          </cell>
          <cell r="F6">
            <v>320</v>
          </cell>
          <cell r="G6">
            <v>320</v>
          </cell>
          <cell r="H6" t="str">
            <v>DMT</v>
          </cell>
          <cell r="I6">
            <v>434.01696000000004</v>
          </cell>
        </row>
        <row r="7">
          <cell r="A7" t="str">
            <v>K1001117</v>
          </cell>
          <cell r="B7" t="str">
            <v>X-RAY WALL 1M BROAD</v>
          </cell>
          <cell r="C7">
            <v>3851</v>
          </cell>
          <cell r="D7">
            <v>3851</v>
          </cell>
          <cell r="E7">
            <v>3851</v>
          </cell>
          <cell r="F7">
            <v>3851</v>
          </cell>
          <cell r="G7">
            <v>3851</v>
          </cell>
          <cell r="H7" t="str">
            <v>DMT</v>
          </cell>
          <cell r="I7">
            <v>5223.1228529999998</v>
          </cell>
        </row>
        <row r="8">
          <cell r="A8" t="str">
            <v>K1003376</v>
          </cell>
          <cell r="B8" t="str">
            <v>X-RAY WALL 2M BROAD</v>
          </cell>
          <cell r="C8">
            <v>6504</v>
          </cell>
          <cell r="D8">
            <v>6504</v>
          </cell>
          <cell r="E8">
            <v>6504</v>
          </cell>
          <cell r="F8">
            <v>6504</v>
          </cell>
          <cell r="G8">
            <v>6504</v>
          </cell>
          <cell r="H8" t="str">
            <v>DMT</v>
          </cell>
          <cell r="I8">
            <v>8821.3947119999993</v>
          </cell>
        </row>
        <row r="9">
          <cell r="A9" t="str">
            <v>K1003825</v>
          </cell>
          <cell r="B9" t="str">
            <v>AC POWER CONDITION 400/230V 50/60HZ 50KW</v>
          </cell>
          <cell r="C9">
            <v>9244</v>
          </cell>
          <cell r="D9">
            <v>9244</v>
          </cell>
          <cell r="E9">
            <v>9244</v>
          </cell>
          <cell r="F9">
            <v>9244</v>
          </cell>
          <cell r="G9">
            <v>9244</v>
          </cell>
          <cell r="H9" t="str">
            <v>DMT</v>
          </cell>
          <cell r="I9">
            <v>12537.664932</v>
          </cell>
        </row>
        <row r="10">
          <cell r="A10" t="str">
            <v>K1004144</v>
          </cell>
          <cell r="B10" t="str">
            <v>GAS SPRING LEG SUPPORT PAUSCH</v>
          </cell>
          <cell r="C10">
            <v>1500</v>
          </cell>
          <cell r="D10">
            <v>1500</v>
          </cell>
          <cell r="E10">
            <v>1500</v>
          </cell>
          <cell r="F10">
            <v>1500</v>
          </cell>
          <cell r="G10">
            <v>1500</v>
          </cell>
          <cell r="H10" t="str">
            <v>DMT</v>
          </cell>
          <cell r="I10">
            <v>2034.4545000000001</v>
          </cell>
        </row>
        <row r="11">
          <cell r="A11" t="str">
            <v>K1004662</v>
          </cell>
          <cell r="B11" t="str">
            <v>GEL COUPLING CUSHION</v>
          </cell>
          <cell r="C11">
            <v>320</v>
          </cell>
          <cell r="D11">
            <v>320</v>
          </cell>
          <cell r="E11">
            <v>320</v>
          </cell>
          <cell r="F11">
            <v>320</v>
          </cell>
          <cell r="G11">
            <v>320</v>
          </cell>
          <cell r="H11" t="str">
            <v>DMT</v>
          </cell>
          <cell r="I11">
            <v>434.01696000000004</v>
          </cell>
        </row>
        <row r="12">
          <cell r="A12" t="str">
            <v>K1004855</v>
          </cell>
          <cell r="B12" t="str">
            <v>RAIL MOUNT</v>
          </cell>
          <cell r="C12">
            <v>700</v>
          </cell>
          <cell r="D12">
            <v>700</v>
          </cell>
          <cell r="E12">
            <v>700</v>
          </cell>
          <cell r="F12">
            <v>700</v>
          </cell>
          <cell r="G12">
            <v>700</v>
          </cell>
          <cell r="H12" t="str">
            <v>DMT</v>
          </cell>
          <cell r="I12">
            <v>949.41210000000001</v>
          </cell>
        </row>
        <row r="13">
          <cell r="A13" t="str">
            <v>K1004879</v>
          </cell>
          <cell r="B13" t="str">
            <v>ARM REST</v>
          </cell>
          <cell r="C13">
            <v>670</v>
          </cell>
          <cell r="D13">
            <v>670</v>
          </cell>
          <cell r="E13">
            <v>670</v>
          </cell>
          <cell r="F13">
            <v>670</v>
          </cell>
          <cell r="G13">
            <v>670</v>
          </cell>
          <cell r="H13" t="str">
            <v>DMT</v>
          </cell>
          <cell r="I13">
            <v>908.72301000000004</v>
          </cell>
        </row>
        <row r="14">
          <cell r="A14" t="str">
            <v>k1004885</v>
          </cell>
          <cell r="B14" t="str">
            <v>PE-PA STRAND ASSY 7M 6QMM</v>
          </cell>
          <cell r="C14">
            <v>24</v>
          </cell>
          <cell r="D14">
            <v>24</v>
          </cell>
          <cell r="E14">
            <v>24</v>
          </cell>
          <cell r="F14">
            <v>24</v>
          </cell>
          <cell r="G14">
            <v>24</v>
          </cell>
          <cell r="H14" t="str">
            <v>DMT</v>
          </cell>
          <cell r="I14">
            <v>32.551271999999997</v>
          </cell>
        </row>
        <row r="15">
          <cell r="A15" t="str">
            <v>K1005753</v>
          </cell>
          <cell r="B15" t="str">
            <v>ECG-UNIT EAGLE 1000 TYPE 1002</v>
          </cell>
          <cell r="C15">
            <v>1683</v>
          </cell>
          <cell r="D15">
            <v>1683</v>
          </cell>
          <cell r="E15">
            <v>1683</v>
          </cell>
          <cell r="F15">
            <v>1683</v>
          </cell>
          <cell r="G15">
            <v>1683</v>
          </cell>
          <cell r="H15" t="str">
            <v>DMT</v>
          </cell>
          <cell r="I15">
            <v>2282.6579489999999</v>
          </cell>
        </row>
        <row r="16">
          <cell r="A16" t="str">
            <v>K1005754</v>
          </cell>
          <cell r="B16" t="str">
            <v>CABLE KOAX ECG-TRIGGER 6M</v>
          </cell>
          <cell r="C16">
            <v>40</v>
          </cell>
          <cell r="D16">
            <v>40</v>
          </cell>
          <cell r="E16">
            <v>40</v>
          </cell>
          <cell r="F16">
            <v>40</v>
          </cell>
          <cell r="G16">
            <v>40</v>
          </cell>
          <cell r="H16" t="str">
            <v>DMT</v>
          </cell>
          <cell r="I16">
            <v>54.252120000000005</v>
          </cell>
        </row>
        <row r="17">
          <cell r="A17" t="str">
            <v>K1005779</v>
          </cell>
          <cell r="B17" t="str">
            <v>FOOT SWITCH 4-AXIAL</v>
          </cell>
          <cell r="C17">
            <v>1379</v>
          </cell>
          <cell r="D17">
            <v>1379</v>
          </cell>
          <cell r="E17">
            <v>1379</v>
          </cell>
          <cell r="F17">
            <v>1379</v>
          </cell>
          <cell r="G17">
            <v>1379</v>
          </cell>
          <cell r="H17" t="str">
            <v>DMT</v>
          </cell>
          <cell r="I17">
            <v>1870.3418369999999</v>
          </cell>
        </row>
        <row r="18">
          <cell r="A18" t="str">
            <v>K1005850</v>
          </cell>
          <cell r="B18" t="str">
            <v>LEG REST CPL</v>
          </cell>
          <cell r="C18">
            <v>570</v>
          </cell>
          <cell r="D18">
            <v>570</v>
          </cell>
          <cell r="E18">
            <v>570</v>
          </cell>
          <cell r="F18">
            <v>570</v>
          </cell>
          <cell r="G18">
            <v>570</v>
          </cell>
          <cell r="H18" t="str">
            <v>DMT</v>
          </cell>
          <cell r="I18">
            <v>773.09271000000001</v>
          </cell>
        </row>
        <row r="19">
          <cell r="A19" t="str">
            <v>K1006982</v>
          </cell>
          <cell r="B19" t="str">
            <v>VIDEO GRAPHIK PRINTER P-90E/P-91E/P-93E</v>
          </cell>
          <cell r="C19">
            <v>793</v>
          </cell>
          <cell r="D19">
            <v>793</v>
          </cell>
          <cell r="E19">
            <v>793</v>
          </cell>
          <cell r="F19">
            <v>793</v>
          </cell>
          <cell r="G19">
            <v>793</v>
          </cell>
          <cell r="H19" t="str">
            <v>DMT</v>
          </cell>
          <cell r="I19">
            <v>1075.5482790000001</v>
          </cell>
        </row>
        <row r="20">
          <cell r="A20" t="str">
            <v>K1007570</v>
          </cell>
          <cell r="B20" t="str">
            <v>DRAIN MATT</v>
          </cell>
          <cell r="C20">
            <v>44</v>
          </cell>
          <cell r="D20">
            <v>44</v>
          </cell>
          <cell r="E20">
            <v>44</v>
          </cell>
          <cell r="F20">
            <v>44</v>
          </cell>
          <cell r="G20">
            <v>44</v>
          </cell>
          <cell r="H20" t="str">
            <v>DMT</v>
          </cell>
          <cell r="I20">
            <v>59.677332</v>
          </cell>
        </row>
        <row r="21">
          <cell r="A21" t="str">
            <v>K1009043</v>
          </cell>
          <cell r="B21" t="str">
            <v>STANDARD SHOCK WAVE OPTION</v>
          </cell>
          <cell r="C21">
            <v>3723</v>
          </cell>
          <cell r="D21">
            <v>3723</v>
          </cell>
          <cell r="E21">
            <v>3723</v>
          </cell>
          <cell r="F21">
            <v>3723</v>
          </cell>
          <cell r="G21">
            <v>3723</v>
          </cell>
          <cell r="H21" t="str">
            <v>DMT</v>
          </cell>
          <cell r="I21">
            <v>5049.5160690000002</v>
          </cell>
        </row>
        <row r="22">
          <cell r="A22" t="str">
            <v>K1009794</v>
          </cell>
          <cell r="B22" t="str">
            <v>ORTHOPADIEKIT F PATIENTSTRETCHER RELAX</v>
          </cell>
          <cell r="C22">
            <v>2240</v>
          </cell>
          <cell r="D22">
            <v>2240</v>
          </cell>
          <cell r="E22">
            <v>2240</v>
          </cell>
          <cell r="F22">
            <v>2240</v>
          </cell>
          <cell r="G22">
            <v>2240</v>
          </cell>
          <cell r="H22" t="str">
            <v>DMT</v>
          </cell>
          <cell r="I22">
            <v>3038.1187199999999</v>
          </cell>
        </row>
        <row r="23">
          <cell r="A23" t="str">
            <v>K1011817</v>
          </cell>
          <cell r="B23" t="str">
            <v>DOSE AREA METER WITH IONISATION CHAMBER (DAP)</v>
          </cell>
          <cell r="C23">
            <v>2240</v>
          </cell>
          <cell r="D23">
            <v>2240</v>
          </cell>
          <cell r="E23">
            <v>2240</v>
          </cell>
          <cell r="F23">
            <v>2240</v>
          </cell>
          <cell r="G23">
            <v>2240</v>
          </cell>
          <cell r="H23" t="str">
            <v>DMT</v>
          </cell>
          <cell r="I23">
            <v>3038.1187199999999</v>
          </cell>
        </row>
        <row r="24">
          <cell r="A24" t="str">
            <v>K1011991</v>
          </cell>
          <cell r="B24" t="str">
            <v>PATIENT TABLE STARR - V1 BASIC UNIT</v>
          </cell>
          <cell r="C24">
            <v>9560</v>
          </cell>
          <cell r="D24">
            <v>9560</v>
          </cell>
          <cell r="E24">
            <v>9560</v>
          </cell>
          <cell r="F24">
            <v>9560</v>
          </cell>
          <cell r="G24">
            <v>9560</v>
          </cell>
          <cell r="H24" t="str">
            <v>DMT</v>
          </cell>
          <cell r="I24">
            <v>12966.25668</v>
          </cell>
        </row>
        <row r="25">
          <cell r="A25" t="str">
            <v>K1012240</v>
          </cell>
          <cell r="B25" t="str">
            <v>MC2 UROLOGIC WORKSHOP W DISPOSABLE BAG</v>
          </cell>
          <cell r="C25">
            <v>5765</v>
          </cell>
          <cell r="D25">
            <v>5765</v>
          </cell>
          <cell r="E25">
            <v>5765</v>
          </cell>
          <cell r="F25">
            <v>5765</v>
          </cell>
          <cell r="G25">
            <v>5765</v>
          </cell>
          <cell r="H25" t="str">
            <v>DMT</v>
          </cell>
          <cell r="I25">
            <v>7819.0867950000002</v>
          </cell>
        </row>
        <row r="26">
          <cell r="A26" t="str">
            <v>K1012241</v>
          </cell>
          <cell r="B26" t="str">
            <v xml:space="preserve">MC2 UROLOGIC WORKSHOP  W UROLOGIC SINK </v>
          </cell>
          <cell r="C26">
            <v>10747</v>
          </cell>
          <cell r="D26">
            <v>10747</v>
          </cell>
          <cell r="E26">
            <v>10747</v>
          </cell>
          <cell r="F26">
            <v>10747</v>
          </cell>
          <cell r="G26">
            <v>10747</v>
          </cell>
          <cell r="H26" t="str">
            <v>DMT</v>
          </cell>
          <cell r="I26">
            <v>14576.188341000001</v>
          </cell>
        </row>
        <row r="27">
          <cell r="A27" t="str">
            <v>K1012242</v>
          </cell>
          <cell r="B27" t="str">
            <v>DISPOSABLE BAGS SET</v>
          </cell>
          <cell r="C27">
            <v>323</v>
          </cell>
          <cell r="D27">
            <v>323</v>
          </cell>
          <cell r="E27">
            <v>323</v>
          </cell>
          <cell r="F27">
            <v>323</v>
          </cell>
          <cell r="G27">
            <v>323</v>
          </cell>
          <cell r="H27" t="str">
            <v>DMT</v>
          </cell>
          <cell r="I27">
            <v>438.085869</v>
          </cell>
        </row>
        <row r="28">
          <cell r="A28" t="str">
            <v>K1012244</v>
          </cell>
          <cell r="B28" t="str">
            <v>TRANNION PIECE URO SET</v>
          </cell>
          <cell r="C28">
            <v>219</v>
          </cell>
          <cell r="D28">
            <v>219</v>
          </cell>
          <cell r="E28">
            <v>219</v>
          </cell>
          <cell r="F28">
            <v>219</v>
          </cell>
          <cell r="G28">
            <v>219</v>
          </cell>
          <cell r="H28" t="str">
            <v>DMT</v>
          </cell>
          <cell r="I28">
            <v>297.03035699999998</v>
          </cell>
        </row>
        <row r="29">
          <cell r="A29" t="str">
            <v>K1012251</v>
          </cell>
          <cell r="B29" t="str">
            <v>ELBOW SUPPORT</v>
          </cell>
          <cell r="C29">
            <v>97</v>
          </cell>
          <cell r="D29">
            <v>97</v>
          </cell>
          <cell r="E29">
            <v>97</v>
          </cell>
          <cell r="F29">
            <v>97</v>
          </cell>
          <cell r="G29">
            <v>97</v>
          </cell>
          <cell r="H29" t="str">
            <v>DMT</v>
          </cell>
          <cell r="I29">
            <v>131.56139100000001</v>
          </cell>
        </row>
        <row r="30">
          <cell r="A30" t="str">
            <v>K1012300</v>
          </cell>
          <cell r="B30" t="str">
            <v>UROKIT FOR PATIENT TABLE DORNIER RELAX</v>
          </cell>
          <cell r="C30">
            <v>1797</v>
          </cell>
          <cell r="D30">
            <v>1797</v>
          </cell>
          <cell r="E30">
            <v>1797</v>
          </cell>
          <cell r="F30">
            <v>1797</v>
          </cell>
          <cell r="G30">
            <v>1797</v>
          </cell>
          <cell r="H30" t="str">
            <v>DMT</v>
          </cell>
          <cell r="I30">
            <v>2437.2764910000001</v>
          </cell>
        </row>
        <row r="31">
          <cell r="A31" t="str">
            <v>K1012307</v>
          </cell>
          <cell r="B31" t="str">
            <v>GROUND END BASE PLATE</v>
          </cell>
          <cell r="C31">
            <v>217</v>
          </cell>
          <cell r="D31">
            <v>217</v>
          </cell>
          <cell r="E31">
            <v>217</v>
          </cell>
          <cell r="F31">
            <v>217</v>
          </cell>
          <cell r="G31">
            <v>217</v>
          </cell>
          <cell r="H31" t="str">
            <v>DMT</v>
          </cell>
          <cell r="I31">
            <v>294.31775099999999</v>
          </cell>
        </row>
        <row r="32">
          <cell r="A32" t="str">
            <v>K1012308</v>
          </cell>
          <cell r="B32" t="str">
            <v>PLATE KIT</v>
          </cell>
          <cell r="C32">
            <v>1335</v>
          </cell>
          <cell r="D32">
            <v>1335</v>
          </cell>
          <cell r="E32">
            <v>1335</v>
          </cell>
          <cell r="F32">
            <v>1335</v>
          </cell>
          <cell r="G32">
            <v>1335</v>
          </cell>
          <cell r="H32" t="str">
            <v>DMT</v>
          </cell>
          <cell r="I32">
            <v>1810.664505</v>
          </cell>
        </row>
        <row r="33">
          <cell r="A33" t="str">
            <v>K1012845</v>
          </cell>
          <cell r="B33" t="str">
            <v>EXTENSION CABLE MANUELL 5M</v>
          </cell>
          <cell r="C33">
            <v>155</v>
          </cell>
          <cell r="D33">
            <v>155</v>
          </cell>
          <cell r="E33">
            <v>155</v>
          </cell>
          <cell r="F33">
            <v>155</v>
          </cell>
          <cell r="G33">
            <v>155</v>
          </cell>
          <cell r="H33" t="str">
            <v>DMT</v>
          </cell>
          <cell r="I33">
            <v>210.22696500000001</v>
          </cell>
        </row>
        <row r="34">
          <cell r="A34" t="str">
            <v>K1012846</v>
          </cell>
          <cell r="B34" t="str">
            <v>EXTENSION CABLE MANUELL 10M</v>
          </cell>
          <cell r="C34">
            <v>170</v>
          </cell>
          <cell r="D34">
            <v>170</v>
          </cell>
          <cell r="E34">
            <v>170</v>
          </cell>
          <cell r="F34">
            <v>170</v>
          </cell>
          <cell r="G34">
            <v>170</v>
          </cell>
          <cell r="H34" t="str">
            <v>DMT</v>
          </cell>
          <cell r="I34">
            <v>230.57151000000002</v>
          </cell>
        </row>
        <row r="35">
          <cell r="A35" t="str">
            <v>K1012847</v>
          </cell>
          <cell r="B35" t="str">
            <v>EXTENSION CABLE MANUELL 20 M</v>
          </cell>
          <cell r="C35">
            <v>158</v>
          </cell>
          <cell r="D35">
            <v>158</v>
          </cell>
          <cell r="E35">
            <v>158</v>
          </cell>
          <cell r="F35">
            <v>158</v>
          </cell>
          <cell r="G35">
            <v>158</v>
          </cell>
          <cell r="H35" t="str">
            <v>DMT</v>
          </cell>
          <cell r="I35">
            <v>214.295874</v>
          </cell>
        </row>
        <row r="36">
          <cell r="A36" t="str">
            <v>K1012857</v>
          </cell>
          <cell r="B36" t="str">
            <v>X-RAY PROTECTION APRON</v>
          </cell>
          <cell r="C36">
            <v>226</v>
          </cell>
          <cell r="D36">
            <v>226</v>
          </cell>
          <cell r="E36">
            <v>226</v>
          </cell>
          <cell r="F36">
            <v>226</v>
          </cell>
          <cell r="G36">
            <v>226</v>
          </cell>
          <cell r="H36" t="str">
            <v>DMT</v>
          </cell>
          <cell r="I36">
            <v>306.52447799999999</v>
          </cell>
        </row>
        <row r="37">
          <cell r="A37" t="str">
            <v>K1013041</v>
          </cell>
          <cell r="B37" t="str">
            <v>STRETCHER WEDGE</v>
          </cell>
          <cell r="C37">
            <v>160</v>
          </cell>
          <cell r="D37">
            <v>160</v>
          </cell>
          <cell r="E37">
            <v>160</v>
          </cell>
          <cell r="F37">
            <v>160</v>
          </cell>
          <cell r="G37">
            <v>160</v>
          </cell>
          <cell r="H37" t="str">
            <v>DMT</v>
          </cell>
          <cell r="I37">
            <v>217.00848000000002</v>
          </cell>
        </row>
        <row r="38">
          <cell r="A38" t="str">
            <v>K1013468</v>
          </cell>
          <cell r="B38" t="str">
            <v>LEG HOLDER GASPRESSURE PAUSCH FOR DOLI</v>
          </cell>
          <cell r="C38">
            <v>1720</v>
          </cell>
          <cell r="D38">
            <v>1720</v>
          </cell>
          <cell r="E38">
            <v>1720</v>
          </cell>
          <cell r="F38">
            <v>1720</v>
          </cell>
          <cell r="G38">
            <v>1720</v>
          </cell>
          <cell r="H38" t="str">
            <v>DMT</v>
          </cell>
          <cell r="I38">
            <v>2332.8411599999999</v>
          </cell>
        </row>
        <row r="39">
          <cell r="A39" t="str">
            <v>K1014244</v>
          </cell>
          <cell r="B39" t="str">
            <v>STRETCHER WIDENING PATIENT STRETCHER RELAX</v>
          </cell>
          <cell r="C39">
            <v>301</v>
          </cell>
          <cell r="D39">
            <v>301</v>
          </cell>
          <cell r="E39">
            <v>301</v>
          </cell>
          <cell r="F39">
            <v>301</v>
          </cell>
          <cell r="G39">
            <v>301</v>
          </cell>
          <cell r="H39" t="str">
            <v>DMT</v>
          </cell>
          <cell r="I39">
            <v>408.24720300000001</v>
          </cell>
        </row>
        <row r="40">
          <cell r="A40" t="str">
            <v>K1014549</v>
          </cell>
          <cell r="B40" t="str">
            <v>MICTURATION STOOL FOR MUST</v>
          </cell>
          <cell r="C40">
            <v>2171</v>
          </cell>
          <cell r="D40">
            <v>2171</v>
          </cell>
          <cell r="E40">
            <v>2171</v>
          </cell>
          <cell r="F40">
            <v>2171</v>
          </cell>
          <cell r="G40">
            <v>2171</v>
          </cell>
          <cell r="H40" t="str">
            <v>DMT</v>
          </cell>
          <cell r="I40">
            <v>2944.533813</v>
          </cell>
        </row>
        <row r="41">
          <cell r="A41" t="str">
            <v>K1014727</v>
          </cell>
          <cell r="B41" t="str">
            <v>LEG PROTECTION</v>
          </cell>
          <cell r="C41">
            <v>377</v>
          </cell>
          <cell r="D41">
            <v>377</v>
          </cell>
          <cell r="E41">
            <v>377</v>
          </cell>
          <cell r="F41">
            <v>377</v>
          </cell>
          <cell r="G41">
            <v>377</v>
          </cell>
          <cell r="H41" t="str">
            <v>DMT</v>
          </cell>
          <cell r="I41">
            <v>511.32623100000001</v>
          </cell>
        </row>
        <row r="42">
          <cell r="A42" t="str">
            <v>K1015203</v>
          </cell>
          <cell r="B42" t="str">
            <v>EQUIPMENT RACK MIC</v>
          </cell>
          <cell r="C42">
            <v>7530</v>
          </cell>
          <cell r="D42">
            <v>7530</v>
          </cell>
          <cell r="E42">
            <v>7530</v>
          </cell>
          <cell r="F42">
            <v>7530</v>
          </cell>
          <cell r="G42">
            <v>7530</v>
          </cell>
          <cell r="H42" t="str">
            <v>DMT</v>
          </cell>
          <cell r="I42">
            <v>10212.961590000001</v>
          </cell>
        </row>
        <row r="43">
          <cell r="A43" t="str">
            <v>K1015422</v>
          </cell>
          <cell r="B43" t="str">
            <v>INSERT PATIENT STRETCHER DORNIER RELAX</v>
          </cell>
          <cell r="C43">
            <v>1367</v>
          </cell>
          <cell r="D43">
            <v>1367</v>
          </cell>
          <cell r="E43">
            <v>1367</v>
          </cell>
          <cell r="F43">
            <v>1367</v>
          </cell>
          <cell r="G43">
            <v>1367</v>
          </cell>
          <cell r="H43" t="str">
            <v>DMT</v>
          </cell>
          <cell r="I43">
            <v>1854.0662010000001</v>
          </cell>
        </row>
        <row r="44">
          <cell r="A44" t="str">
            <v>K1015441</v>
          </cell>
          <cell r="B44" t="str">
            <v>STRETCHER EXTENSION PATIENT STRETCHER RELAX</v>
          </cell>
          <cell r="C44">
            <v>829</v>
          </cell>
          <cell r="D44">
            <v>829</v>
          </cell>
          <cell r="E44">
            <v>829</v>
          </cell>
          <cell r="F44">
            <v>829</v>
          </cell>
          <cell r="G44">
            <v>829</v>
          </cell>
          <cell r="H44" t="str">
            <v>DMT</v>
          </cell>
          <cell r="I44">
            <v>1124.3751870000001</v>
          </cell>
        </row>
        <row r="45">
          <cell r="A45" t="str">
            <v>K1015590</v>
          </cell>
          <cell r="B45" t="str">
            <v>XP- SHOCK WAVE OPTION</v>
          </cell>
          <cell r="C45">
            <v>3723</v>
          </cell>
          <cell r="D45">
            <v>3723</v>
          </cell>
          <cell r="E45">
            <v>3723</v>
          </cell>
          <cell r="F45">
            <v>3723</v>
          </cell>
          <cell r="G45">
            <v>3723</v>
          </cell>
          <cell r="H45" t="str">
            <v>DMT</v>
          </cell>
          <cell r="I45">
            <v>5049.5160690000002</v>
          </cell>
        </row>
        <row r="46">
          <cell r="A46" t="str">
            <v>K1015613</v>
          </cell>
          <cell r="B46" t="str">
            <v>CONNECTOR FOR USA TYPE 5-15P</v>
          </cell>
          <cell r="C46">
            <v>21</v>
          </cell>
          <cell r="D46">
            <v>21</v>
          </cell>
          <cell r="E46">
            <v>21</v>
          </cell>
          <cell r="F46">
            <v>21</v>
          </cell>
          <cell r="G46">
            <v>21</v>
          </cell>
          <cell r="H46" t="str">
            <v>DMT</v>
          </cell>
          <cell r="I46">
            <v>28.482362999999999</v>
          </cell>
        </row>
        <row r="47">
          <cell r="A47" t="str">
            <v>K1016575</v>
          </cell>
          <cell r="B47" t="str">
            <v>WALL FIXATION DISPOSABLE BAG OR URO SINK</v>
          </cell>
          <cell r="C47">
            <v>299</v>
          </cell>
          <cell r="D47">
            <v>299</v>
          </cell>
          <cell r="E47">
            <v>299</v>
          </cell>
          <cell r="F47">
            <v>299</v>
          </cell>
          <cell r="G47">
            <v>299</v>
          </cell>
          <cell r="H47" t="str">
            <v>DMT</v>
          </cell>
          <cell r="I47">
            <v>405.53459700000002</v>
          </cell>
        </row>
        <row r="48">
          <cell r="A48" t="str">
            <v>K1016759</v>
          </cell>
          <cell r="B48" t="str">
            <v>COMPRESSION FASTENER</v>
          </cell>
          <cell r="C48">
            <v>858</v>
          </cell>
          <cell r="D48">
            <v>858</v>
          </cell>
          <cell r="E48">
            <v>858</v>
          </cell>
          <cell r="F48">
            <v>858</v>
          </cell>
          <cell r="G48">
            <v>858</v>
          </cell>
          <cell r="H48" t="str">
            <v>DMT</v>
          </cell>
          <cell r="I48">
            <v>1163.7079739999999</v>
          </cell>
        </row>
        <row r="49">
          <cell r="A49" t="str">
            <v>K1016942</v>
          </cell>
          <cell r="B49" t="str">
            <v>GUARD CAP REMOTE CONTROL STERILE 200PIEC</v>
          </cell>
          <cell r="C49">
            <v>390</v>
          </cell>
          <cell r="D49">
            <v>390</v>
          </cell>
          <cell r="E49">
            <v>390</v>
          </cell>
          <cell r="F49">
            <v>390</v>
          </cell>
          <cell r="G49">
            <v>390</v>
          </cell>
          <cell r="H49" t="str">
            <v>DMT</v>
          </cell>
          <cell r="I49">
            <v>528.95817</v>
          </cell>
        </row>
        <row r="50">
          <cell r="A50" t="str">
            <v>K1016943</v>
          </cell>
          <cell r="B50" t="str">
            <v>GUARD CAP FOOT-SWITCH 4-AXIAL 100 PIECE</v>
          </cell>
          <cell r="C50">
            <v>299</v>
          </cell>
          <cell r="D50">
            <v>299</v>
          </cell>
          <cell r="E50">
            <v>299</v>
          </cell>
          <cell r="F50">
            <v>299</v>
          </cell>
          <cell r="G50">
            <v>299</v>
          </cell>
          <cell r="H50" t="str">
            <v>DMT</v>
          </cell>
          <cell r="I50">
            <v>405.53459700000002</v>
          </cell>
        </row>
        <row r="51">
          <cell r="A51" t="str">
            <v>K1016944</v>
          </cell>
          <cell r="B51" t="str">
            <v>GUARD CAP HOLDING SHELL STERILE 100PIECE</v>
          </cell>
          <cell r="C51">
            <v>245</v>
          </cell>
          <cell r="D51">
            <v>245</v>
          </cell>
          <cell r="E51">
            <v>245</v>
          </cell>
          <cell r="F51">
            <v>245</v>
          </cell>
          <cell r="G51">
            <v>245</v>
          </cell>
          <cell r="H51" t="str">
            <v>DMT</v>
          </cell>
          <cell r="I51">
            <v>332.29423500000001</v>
          </cell>
        </row>
        <row r="52">
          <cell r="A52" t="str">
            <v>K1016945</v>
          </cell>
          <cell r="B52" t="str">
            <v>GUARD CAP FOR II STERILE 50PIECE</v>
          </cell>
          <cell r="C52">
            <v>153</v>
          </cell>
          <cell r="D52">
            <v>153</v>
          </cell>
          <cell r="E52">
            <v>153</v>
          </cell>
          <cell r="F52">
            <v>153</v>
          </cell>
          <cell r="G52">
            <v>153</v>
          </cell>
          <cell r="H52" t="str">
            <v>DMT</v>
          </cell>
          <cell r="I52">
            <v>207.51435900000001</v>
          </cell>
        </row>
        <row r="53">
          <cell r="A53" t="str">
            <v>K1016946</v>
          </cell>
          <cell r="B53" t="str">
            <v>GUARD CAP FOOT-SWITCH X-RAY 100 PIECE</v>
          </cell>
          <cell r="C53">
            <v>248</v>
          </cell>
          <cell r="D53">
            <v>248</v>
          </cell>
          <cell r="E53">
            <v>248</v>
          </cell>
          <cell r="F53">
            <v>248</v>
          </cell>
          <cell r="G53">
            <v>248</v>
          </cell>
          <cell r="H53" t="str">
            <v>DMT</v>
          </cell>
          <cell r="I53">
            <v>336.36314400000003</v>
          </cell>
        </row>
        <row r="54">
          <cell r="A54" t="str">
            <v>K1016947</v>
          </cell>
          <cell r="B54" t="str">
            <v>GUARD CAP FOOT-SWITCH MULTIF 100 PIECE</v>
          </cell>
          <cell r="C54">
            <v>322</v>
          </cell>
          <cell r="D54">
            <v>322</v>
          </cell>
          <cell r="E54">
            <v>322</v>
          </cell>
          <cell r="F54">
            <v>322</v>
          </cell>
          <cell r="G54">
            <v>322</v>
          </cell>
          <cell r="H54" t="str">
            <v>DMT</v>
          </cell>
          <cell r="I54">
            <v>436.72956600000003</v>
          </cell>
        </row>
        <row r="55">
          <cell r="A55" t="str">
            <v>K1016952</v>
          </cell>
          <cell r="B55" t="str">
            <v>HOSE EXTENSION FOR URO DRAIN BAG 15PIECE</v>
          </cell>
          <cell r="C55">
            <v>117</v>
          </cell>
          <cell r="D55">
            <v>117</v>
          </cell>
          <cell r="E55">
            <v>117</v>
          </cell>
          <cell r="F55">
            <v>117</v>
          </cell>
          <cell r="G55">
            <v>117</v>
          </cell>
          <cell r="H55" t="str">
            <v>DMT</v>
          </cell>
          <cell r="I55">
            <v>158.68745100000001</v>
          </cell>
        </row>
        <row r="56">
          <cell r="A56" t="str">
            <v>K1017202</v>
          </cell>
          <cell r="B56" t="str">
            <v>PAPER REEL KREPP SINGLE-LAYER 59CM WIDE</v>
          </cell>
          <cell r="C56">
            <v>78</v>
          </cell>
          <cell r="D56">
            <v>78</v>
          </cell>
          <cell r="E56">
            <v>78</v>
          </cell>
          <cell r="F56">
            <v>78</v>
          </cell>
          <cell r="G56">
            <v>78</v>
          </cell>
          <cell r="H56" t="str">
            <v>DMT</v>
          </cell>
          <cell r="I56">
            <v>105.791634</v>
          </cell>
        </row>
        <row r="57">
          <cell r="A57" t="str">
            <v>K1017640</v>
          </cell>
          <cell r="B57" t="str">
            <v>HAND GRIP WITH STANDARD TRANNION PIECE (USA only)</v>
          </cell>
          <cell r="C57">
            <v>215</v>
          </cell>
          <cell r="D57">
            <v>215</v>
          </cell>
          <cell r="E57">
            <v>215</v>
          </cell>
          <cell r="F57">
            <v>215</v>
          </cell>
          <cell r="G57">
            <v>215</v>
          </cell>
          <cell r="H57" t="str">
            <v>DMT</v>
          </cell>
          <cell r="I57">
            <v>291.60514499999999</v>
          </cell>
        </row>
        <row r="58">
          <cell r="A58" t="str">
            <v>K1017641</v>
          </cell>
          <cell r="B58" t="str">
            <v>BODY-BELT WITH STANDARD TRANNION PIECE (USA only)</v>
          </cell>
          <cell r="C58">
            <v>949</v>
          </cell>
          <cell r="D58">
            <v>949</v>
          </cell>
          <cell r="E58">
            <v>949</v>
          </cell>
          <cell r="F58">
            <v>949</v>
          </cell>
          <cell r="G58">
            <v>949</v>
          </cell>
          <cell r="H58" t="str">
            <v>DMT</v>
          </cell>
          <cell r="I58">
            <v>1287.131547</v>
          </cell>
        </row>
        <row r="59">
          <cell r="A59" t="str">
            <v>K1017642</v>
          </cell>
          <cell r="B59" t="str">
            <v>INFUSION BOTTLE HOLDER W TRANNION PIECE</v>
          </cell>
          <cell r="C59">
            <v>330</v>
          </cell>
          <cell r="D59">
            <v>330</v>
          </cell>
          <cell r="E59">
            <v>330</v>
          </cell>
          <cell r="F59">
            <v>330</v>
          </cell>
          <cell r="G59">
            <v>330</v>
          </cell>
          <cell r="H59" t="str">
            <v>DMT</v>
          </cell>
          <cell r="I59">
            <v>447.57999000000001</v>
          </cell>
        </row>
        <row r="60">
          <cell r="A60" t="str">
            <v>K1017765</v>
          </cell>
          <cell r="B60" t="str">
            <v>IPP-KIT FOR ALPHA/DELTA/SIGMA</v>
          </cell>
          <cell r="C60">
            <v>2350</v>
          </cell>
          <cell r="D60">
            <v>2350</v>
          </cell>
          <cell r="E60">
            <v>2350</v>
          </cell>
          <cell r="F60">
            <v>2350</v>
          </cell>
          <cell r="G60">
            <v>2350</v>
          </cell>
          <cell r="H60" t="str">
            <v>DMT</v>
          </cell>
          <cell r="I60">
            <v>3187.31205</v>
          </cell>
        </row>
        <row r="61">
          <cell r="A61" t="str">
            <v>K1017766</v>
          </cell>
          <cell r="B61" t="str">
            <v>SCANNER ADVANCE SONOKIT LINEAR 10/70MM</v>
          </cell>
          <cell r="C61">
            <v>169</v>
          </cell>
          <cell r="D61">
            <v>169</v>
          </cell>
          <cell r="E61">
            <v>169</v>
          </cell>
          <cell r="F61">
            <v>169</v>
          </cell>
          <cell r="G61">
            <v>169</v>
          </cell>
          <cell r="H61" t="str">
            <v>DMT</v>
          </cell>
          <cell r="I61">
            <v>229.21520699999999</v>
          </cell>
        </row>
        <row r="62">
          <cell r="A62" t="str">
            <v>K1017823</v>
          </cell>
          <cell r="B62" t="str">
            <v>COVER BASIS RACK</v>
          </cell>
          <cell r="C62">
            <v>387</v>
          </cell>
          <cell r="D62">
            <v>387</v>
          </cell>
          <cell r="E62">
            <v>387</v>
          </cell>
          <cell r="F62">
            <v>387</v>
          </cell>
          <cell r="G62">
            <v>387</v>
          </cell>
          <cell r="H62" t="str">
            <v>DMT</v>
          </cell>
          <cell r="I62">
            <v>524.88926100000003</v>
          </cell>
        </row>
        <row r="63">
          <cell r="A63" t="str">
            <v>K1017868</v>
          </cell>
          <cell r="B63" t="str">
            <v>INSERT SECTION FOR CHILD WITH PAD</v>
          </cell>
          <cell r="C63">
            <v>1493</v>
          </cell>
          <cell r="D63">
            <v>1493</v>
          </cell>
          <cell r="E63">
            <v>1493</v>
          </cell>
          <cell r="F63">
            <v>1493</v>
          </cell>
          <cell r="G63">
            <v>1493</v>
          </cell>
          <cell r="H63" t="str">
            <v>DMT</v>
          </cell>
          <cell r="I63">
            <v>2024.9603790000001</v>
          </cell>
        </row>
        <row r="64">
          <cell r="A64" t="str">
            <v>K1018026</v>
          </cell>
          <cell r="B64" t="str">
            <v>ARMBOARD FOR DOLI</v>
          </cell>
          <cell r="C64">
            <v>1645</v>
          </cell>
          <cell r="D64">
            <v>1645</v>
          </cell>
          <cell r="E64">
            <v>1645</v>
          </cell>
          <cell r="F64">
            <v>1645</v>
          </cell>
          <cell r="G64">
            <v>1645</v>
          </cell>
          <cell r="H64" t="str">
            <v>DMT</v>
          </cell>
          <cell r="I64">
            <v>2231.1184349999999</v>
          </cell>
        </row>
        <row r="65">
          <cell r="A65" t="str">
            <v>K1018027</v>
          </cell>
          <cell r="B65" t="str">
            <v>ARM BOARD</v>
          </cell>
          <cell r="C65">
            <v>696</v>
          </cell>
          <cell r="D65">
            <v>696</v>
          </cell>
          <cell r="E65">
            <v>696</v>
          </cell>
          <cell r="F65">
            <v>696</v>
          </cell>
          <cell r="G65">
            <v>696</v>
          </cell>
          <cell r="H65" t="str">
            <v>DMT</v>
          </cell>
          <cell r="I65">
            <v>943.98688800000002</v>
          </cell>
        </row>
        <row r="66">
          <cell r="A66" t="str">
            <v>K1018049</v>
          </cell>
          <cell r="B66" t="str">
            <v>SHOULDER SUPPORT SET W TRANNION PIECE</v>
          </cell>
          <cell r="C66">
            <v>1088</v>
          </cell>
          <cell r="D66">
            <v>1088</v>
          </cell>
          <cell r="E66">
            <v>1088</v>
          </cell>
          <cell r="F66">
            <v>1088</v>
          </cell>
          <cell r="G66">
            <v>1088</v>
          </cell>
          <cell r="H66" t="str">
            <v>DMT</v>
          </cell>
          <cell r="I66">
            <v>1475.6576640000001</v>
          </cell>
        </row>
        <row r="67">
          <cell r="A67" t="str">
            <v>K1018374</v>
          </cell>
          <cell r="B67" t="str">
            <v>IPP KIT FOR EPOS</v>
          </cell>
          <cell r="C67">
            <v>1690</v>
          </cell>
          <cell r="D67">
            <v>1690</v>
          </cell>
          <cell r="E67">
            <v>1690</v>
          </cell>
          <cell r="F67">
            <v>1690</v>
          </cell>
          <cell r="G67">
            <v>1690</v>
          </cell>
          <cell r="H67" t="str">
            <v>DMT</v>
          </cell>
          <cell r="I67">
            <v>2292.1520700000001</v>
          </cell>
        </row>
        <row r="68">
          <cell r="A68" t="str">
            <v>K1018503</v>
          </cell>
          <cell r="B68" t="str">
            <v>GEL COUPLING CUSHION D80/60X30 PACKED</v>
          </cell>
          <cell r="C68">
            <v>200</v>
          </cell>
          <cell r="D68">
            <v>200</v>
          </cell>
          <cell r="E68">
            <v>200</v>
          </cell>
          <cell r="F68">
            <v>200</v>
          </cell>
          <cell r="G68">
            <v>200</v>
          </cell>
          <cell r="H68" t="str">
            <v>DMT</v>
          </cell>
          <cell r="I68">
            <v>271.26060000000001</v>
          </cell>
        </row>
        <row r="69">
          <cell r="A69" t="str">
            <v>K1018634</v>
          </cell>
          <cell r="B69" t="str">
            <v>NECK HALF ROLL</v>
          </cell>
          <cell r="C69">
            <v>214</v>
          </cell>
          <cell r="D69">
            <v>214</v>
          </cell>
          <cell r="E69">
            <v>214</v>
          </cell>
          <cell r="F69">
            <v>214</v>
          </cell>
          <cell r="G69">
            <v>214</v>
          </cell>
          <cell r="H69" t="str">
            <v>DMT</v>
          </cell>
          <cell r="I69">
            <v>290.24884200000002</v>
          </cell>
        </row>
        <row r="70">
          <cell r="A70" t="str">
            <v>K1018635</v>
          </cell>
          <cell r="B70" t="str">
            <v>CRUTCH STIRRUPS WITH LIFT ASSIST</v>
          </cell>
          <cell r="C70">
            <v>2214</v>
          </cell>
          <cell r="D70">
            <v>2214</v>
          </cell>
          <cell r="E70">
            <v>2214</v>
          </cell>
          <cell r="F70">
            <v>2214</v>
          </cell>
          <cell r="G70">
            <v>2214</v>
          </cell>
          <cell r="H70" t="str">
            <v>DMT</v>
          </cell>
          <cell r="I70">
            <v>3002.8548420000002</v>
          </cell>
        </row>
        <row r="71">
          <cell r="A71" t="str">
            <v>K1018636</v>
          </cell>
          <cell r="B71" t="str">
            <v>COMPRESSION FASTENER WITH FISING RELAX2</v>
          </cell>
          <cell r="C71">
            <v>868</v>
          </cell>
          <cell r="D71">
            <v>868</v>
          </cell>
          <cell r="E71">
            <v>868</v>
          </cell>
          <cell r="F71">
            <v>868</v>
          </cell>
          <cell r="G71">
            <v>868</v>
          </cell>
          <cell r="H71" t="str">
            <v>DMT</v>
          </cell>
          <cell r="I71">
            <v>1177.2710039999999</v>
          </cell>
        </row>
        <row r="72">
          <cell r="A72" t="str">
            <v>K1018637</v>
          </cell>
          <cell r="B72" t="str">
            <v>GAS SPRING BOOT LEG SUPPORT (AMATECH)</v>
          </cell>
          <cell r="C72" t="str">
            <v>TP per request</v>
          </cell>
          <cell r="D72" t="str">
            <v>TP per request</v>
          </cell>
          <cell r="E72" t="str">
            <v>TP per request</v>
          </cell>
          <cell r="F72" t="str">
            <v>TP per request</v>
          </cell>
          <cell r="G72" t="str">
            <v>TP per request</v>
          </cell>
          <cell r="H72" t="str">
            <v>DMT</v>
          </cell>
          <cell r="I72" t="e">
            <v>#VALUE!</v>
          </cell>
        </row>
        <row r="73">
          <cell r="A73" t="str">
            <v>K1018648</v>
          </cell>
          <cell r="B73" t="str">
            <v>STRETCHER CENTER PART RL2 WITH 2 CUTOUTS</v>
          </cell>
          <cell r="C73">
            <v>5050</v>
          </cell>
          <cell r="D73">
            <v>5050</v>
          </cell>
          <cell r="E73">
            <v>5050</v>
          </cell>
          <cell r="F73">
            <v>5050</v>
          </cell>
          <cell r="G73">
            <v>5050</v>
          </cell>
          <cell r="H73" t="str">
            <v>DMT</v>
          </cell>
          <cell r="I73">
            <v>6849.3301499999998</v>
          </cell>
        </row>
        <row r="74">
          <cell r="A74" t="str">
            <v>K1018657</v>
          </cell>
          <cell r="B74" t="str">
            <v>ORTHO-FIXATION KIT</v>
          </cell>
          <cell r="C74">
            <v>1813</v>
          </cell>
          <cell r="D74">
            <v>1813</v>
          </cell>
          <cell r="E74">
            <v>1813</v>
          </cell>
          <cell r="F74">
            <v>1813</v>
          </cell>
          <cell r="G74">
            <v>1813</v>
          </cell>
          <cell r="H74" t="str">
            <v>DMT</v>
          </cell>
          <cell r="I74">
            <v>2458.977339</v>
          </cell>
        </row>
        <row r="75">
          <cell r="A75" t="str">
            <v>K1018658</v>
          </cell>
          <cell r="B75" t="str">
            <v>DRAIN BAG SET RL2</v>
          </cell>
          <cell r="C75">
            <v>676</v>
          </cell>
          <cell r="D75">
            <v>676</v>
          </cell>
          <cell r="E75">
            <v>676</v>
          </cell>
          <cell r="F75">
            <v>676</v>
          </cell>
          <cell r="G75">
            <v>676</v>
          </cell>
          <cell r="H75" t="str">
            <v>DMT</v>
          </cell>
          <cell r="I75">
            <v>916.86082799999997</v>
          </cell>
        </row>
        <row r="76">
          <cell r="A76" t="str">
            <v>K1018700</v>
          </cell>
          <cell r="B76" t="str">
            <v>PAPER TOWEL HOLDER W STAND TRANNION PIECE</v>
          </cell>
          <cell r="C76">
            <v>959</v>
          </cell>
          <cell r="D76">
            <v>959</v>
          </cell>
          <cell r="E76">
            <v>959</v>
          </cell>
          <cell r="F76">
            <v>959</v>
          </cell>
          <cell r="G76">
            <v>959</v>
          </cell>
          <cell r="H76" t="str">
            <v>DMT</v>
          </cell>
          <cell r="I76">
            <v>1300.694577</v>
          </cell>
        </row>
        <row r="77">
          <cell r="A77" t="str">
            <v>K1018777</v>
          </cell>
          <cell r="B77" t="str">
            <v>BALL PLUNGER FOR ORTHOPAEDIE KIT</v>
          </cell>
          <cell r="C77">
            <v>449</v>
          </cell>
          <cell r="D77">
            <v>449</v>
          </cell>
          <cell r="E77">
            <v>449</v>
          </cell>
          <cell r="F77">
            <v>449</v>
          </cell>
          <cell r="G77">
            <v>449</v>
          </cell>
          <cell r="H77" t="str">
            <v>DMT</v>
          </cell>
          <cell r="I77">
            <v>608.98004700000001</v>
          </cell>
        </row>
        <row r="78">
          <cell r="A78" t="str">
            <v>K1018869</v>
          </cell>
          <cell r="B78" t="str">
            <v xml:space="preserve">RL2 RELAX PLUS BASIC UNIT </v>
          </cell>
          <cell r="C78">
            <v>18000</v>
          </cell>
          <cell r="D78">
            <v>18000</v>
          </cell>
          <cell r="E78">
            <v>18000</v>
          </cell>
          <cell r="F78">
            <v>18000</v>
          </cell>
          <cell r="G78">
            <v>18000</v>
          </cell>
          <cell r="H78" t="str">
            <v>DMT</v>
          </cell>
          <cell r="I78">
            <v>24413.454000000002</v>
          </cell>
        </row>
        <row r="79">
          <cell r="A79" t="str">
            <v>K1019240</v>
          </cell>
          <cell r="B79" t="str">
            <v>STRETCHER CENTER PART RL2 CLOSED</v>
          </cell>
          <cell r="C79">
            <v>4011</v>
          </cell>
          <cell r="D79">
            <v>4011</v>
          </cell>
          <cell r="E79">
            <v>4011</v>
          </cell>
          <cell r="F79">
            <v>4011</v>
          </cell>
          <cell r="G79">
            <v>4011</v>
          </cell>
          <cell r="H79" t="str">
            <v>DMT</v>
          </cell>
          <cell r="I79">
            <v>5440.1313330000003</v>
          </cell>
        </row>
        <row r="80">
          <cell r="A80" t="str">
            <v>K1019456</v>
          </cell>
          <cell r="B80" t="str">
            <v>ARMREST SUPPORT WITH GELPAD</v>
          </cell>
          <cell r="C80">
            <v>487</v>
          </cell>
          <cell r="D80">
            <v>487</v>
          </cell>
          <cell r="E80">
            <v>487</v>
          </cell>
          <cell r="F80">
            <v>487</v>
          </cell>
          <cell r="G80">
            <v>487</v>
          </cell>
          <cell r="H80" t="str">
            <v>DMT</v>
          </cell>
          <cell r="I80">
            <v>660.51956100000007</v>
          </cell>
        </row>
        <row r="81">
          <cell r="A81" t="str">
            <v>K1019550</v>
          </cell>
          <cell r="B81" t="str">
            <v>XXP- SHOCK WAVE OPTION</v>
          </cell>
          <cell r="C81">
            <v>5463</v>
          </cell>
          <cell r="D81">
            <v>5463</v>
          </cell>
          <cell r="E81">
            <v>5463</v>
          </cell>
          <cell r="F81">
            <v>5463</v>
          </cell>
          <cell r="G81">
            <v>5463</v>
          </cell>
          <cell r="H81" t="str">
            <v>DMT</v>
          </cell>
          <cell r="I81">
            <v>7409.4832889999998</v>
          </cell>
        </row>
        <row r="82">
          <cell r="A82" t="str">
            <v>K1019553</v>
          </cell>
          <cell r="B82" t="str">
            <v>TABLE EXTENSION ON HANDLE PART</v>
          </cell>
          <cell r="C82">
            <v>724</v>
          </cell>
          <cell r="D82">
            <v>724</v>
          </cell>
          <cell r="E82">
            <v>724</v>
          </cell>
          <cell r="F82">
            <v>724</v>
          </cell>
          <cell r="G82">
            <v>724</v>
          </cell>
          <cell r="H82" t="str">
            <v>DMT</v>
          </cell>
          <cell r="I82">
            <v>981.96337200000005</v>
          </cell>
        </row>
        <row r="83">
          <cell r="A83" t="str">
            <v>K1019648</v>
          </cell>
          <cell r="B83" t="str">
            <v>MICTURATION SEAT FOR OPUS II</v>
          </cell>
          <cell r="C83" t="str">
            <v>upon request</v>
          </cell>
          <cell r="D83" t="str">
            <v>upon request</v>
          </cell>
          <cell r="E83" t="str">
            <v>upon request</v>
          </cell>
          <cell r="F83" t="str">
            <v>upon request</v>
          </cell>
          <cell r="G83" t="str">
            <v>upon request</v>
          </cell>
          <cell r="H83" t="str">
            <v>DMT</v>
          </cell>
          <cell r="I83" t="e">
            <v>#VALUE!</v>
          </cell>
        </row>
        <row r="84">
          <cell r="A84" t="str">
            <v>K1019843</v>
          </cell>
          <cell r="B84" t="str">
            <v>BODY-BELT SMALL W STAND TRANNION PIECE</v>
          </cell>
          <cell r="C84">
            <v>404</v>
          </cell>
          <cell r="D84">
            <v>404</v>
          </cell>
          <cell r="E84">
            <v>404</v>
          </cell>
          <cell r="F84">
            <v>404</v>
          </cell>
          <cell r="G84">
            <v>404</v>
          </cell>
          <cell r="H84" t="str">
            <v>DMT</v>
          </cell>
          <cell r="I84">
            <v>547.94641200000001</v>
          </cell>
        </row>
        <row r="85">
          <cell r="A85" t="str">
            <v>K1019845</v>
          </cell>
          <cell r="B85" t="str">
            <v>CHILDREN INSERT BOARD F STRETCHER W 2CUTOUT</v>
          </cell>
          <cell r="C85">
            <v>1499</v>
          </cell>
          <cell r="D85">
            <v>1499</v>
          </cell>
          <cell r="E85">
            <v>1499</v>
          </cell>
          <cell r="F85">
            <v>1499</v>
          </cell>
          <cell r="G85">
            <v>1499</v>
          </cell>
          <cell r="H85" t="str">
            <v>DMT</v>
          </cell>
          <cell r="I85">
            <v>2033.098197</v>
          </cell>
        </row>
        <row r="86">
          <cell r="A86" t="str">
            <v>K1020049</v>
          </cell>
          <cell r="B86" t="str">
            <v>GEL COUPLING CUSHION D80 WITH BOW D177</v>
          </cell>
          <cell r="C86">
            <v>364</v>
          </cell>
          <cell r="D86">
            <v>364</v>
          </cell>
          <cell r="E86">
            <v>364</v>
          </cell>
          <cell r="F86">
            <v>364</v>
          </cell>
          <cell r="G86">
            <v>364</v>
          </cell>
          <cell r="H86" t="str">
            <v>DMT</v>
          </cell>
          <cell r="I86">
            <v>493.69429200000002</v>
          </cell>
        </row>
        <row r="87">
          <cell r="A87" t="str">
            <v>K1020053</v>
          </cell>
          <cell r="B87" t="str">
            <v>WALL FIXATION F URO SINK AND DRAIN BAG</v>
          </cell>
          <cell r="C87">
            <v>650</v>
          </cell>
          <cell r="D87">
            <v>650</v>
          </cell>
          <cell r="E87">
            <v>650</v>
          </cell>
          <cell r="F87">
            <v>650</v>
          </cell>
          <cell r="G87">
            <v>650</v>
          </cell>
          <cell r="H87" t="str">
            <v>DMT</v>
          </cell>
          <cell r="I87">
            <v>881.59694999999999</v>
          </cell>
        </row>
        <row r="88">
          <cell r="A88" t="str">
            <v>K1020054</v>
          </cell>
          <cell r="B88" t="str">
            <v>ARMFETTER WITH STANDARD BLOCK</v>
          </cell>
          <cell r="C88">
            <v>198</v>
          </cell>
          <cell r="D88">
            <v>198</v>
          </cell>
          <cell r="E88">
            <v>198</v>
          </cell>
          <cell r="F88">
            <v>198</v>
          </cell>
          <cell r="G88">
            <v>198</v>
          </cell>
          <cell r="H88" t="str">
            <v>DMT</v>
          </cell>
          <cell r="I88">
            <v>268.54799400000002</v>
          </cell>
        </row>
        <row r="89">
          <cell r="A89" t="str">
            <v>K1020091</v>
          </cell>
          <cell r="B89" t="str">
            <v>ADAPTER FOR POWER PLUG JAPAN 15A/125V</v>
          </cell>
          <cell r="C89">
            <v>8</v>
          </cell>
          <cell r="D89">
            <v>8</v>
          </cell>
          <cell r="E89">
            <v>8</v>
          </cell>
          <cell r="F89">
            <v>8</v>
          </cell>
          <cell r="G89">
            <v>8</v>
          </cell>
          <cell r="H89" t="str">
            <v>DMT</v>
          </cell>
          <cell r="I89">
            <v>10.850424</v>
          </cell>
        </row>
        <row r="90">
          <cell r="A90" t="str">
            <v>K1020170</v>
          </cell>
          <cell r="B90" t="str">
            <v>GEL COUPLING CUSHION WITH SUPPORT</v>
          </cell>
          <cell r="C90">
            <v>411</v>
          </cell>
          <cell r="D90">
            <v>411</v>
          </cell>
          <cell r="E90">
            <v>411</v>
          </cell>
          <cell r="F90">
            <v>411</v>
          </cell>
          <cell r="G90">
            <v>411</v>
          </cell>
          <cell r="H90" t="str">
            <v>DMT</v>
          </cell>
          <cell r="I90">
            <v>557.44053299999996</v>
          </cell>
        </row>
        <row r="91">
          <cell r="A91" t="str">
            <v>K1020417</v>
          </cell>
          <cell r="B91" t="str">
            <v>SUPPORT</v>
          </cell>
          <cell r="C91">
            <v>4239</v>
          </cell>
          <cell r="D91">
            <v>4239</v>
          </cell>
          <cell r="E91">
            <v>4239</v>
          </cell>
          <cell r="F91">
            <v>4239</v>
          </cell>
          <cell r="G91">
            <v>4239</v>
          </cell>
          <cell r="H91" t="str">
            <v>DMT</v>
          </cell>
          <cell r="I91">
            <v>5749.3684170000006</v>
          </cell>
        </row>
        <row r="92">
          <cell r="A92" t="str">
            <v>K1020469</v>
          </cell>
          <cell r="B92" t="str">
            <v>FOOT SWITCH 4-AXIAL</v>
          </cell>
          <cell r="C92">
            <v>1379</v>
          </cell>
          <cell r="D92">
            <v>1379</v>
          </cell>
          <cell r="E92">
            <v>1379</v>
          </cell>
          <cell r="F92">
            <v>1379</v>
          </cell>
          <cell r="G92">
            <v>1379</v>
          </cell>
          <cell r="H92" t="str">
            <v>DMT</v>
          </cell>
          <cell r="I92">
            <v>1870.3418369999999</v>
          </cell>
        </row>
        <row r="93">
          <cell r="A93" t="str">
            <v>K1020509</v>
          </cell>
          <cell r="B93" t="str">
            <v>SUPPORT FOR EXTENSION CABLE</v>
          </cell>
          <cell r="C93">
            <v>91</v>
          </cell>
          <cell r="D93">
            <v>91</v>
          </cell>
          <cell r="E93">
            <v>91</v>
          </cell>
          <cell r="F93">
            <v>91</v>
          </cell>
          <cell r="G93">
            <v>91</v>
          </cell>
          <cell r="H93" t="str">
            <v>DMT</v>
          </cell>
          <cell r="I93">
            <v>123.423573</v>
          </cell>
        </row>
        <row r="94">
          <cell r="A94" t="str">
            <v>K1021213</v>
          </cell>
          <cell r="B94" t="str">
            <v>CHILDREN INSERT BOARD F STRETCHER W 1CUTOUT</v>
          </cell>
          <cell r="C94">
            <v>911</v>
          </cell>
          <cell r="D94">
            <v>911</v>
          </cell>
          <cell r="E94">
            <v>911</v>
          </cell>
          <cell r="F94">
            <v>911</v>
          </cell>
          <cell r="G94">
            <v>911</v>
          </cell>
          <cell r="H94" t="str">
            <v>DMT</v>
          </cell>
          <cell r="I94">
            <v>1235.5920330000001</v>
          </cell>
        </row>
        <row r="95">
          <cell r="A95" t="str">
            <v>K1021494</v>
          </cell>
          <cell r="B95" t="str">
            <v>BKU SCANNER MERLIN 1101</v>
          </cell>
          <cell r="C95">
            <v>11680</v>
          </cell>
          <cell r="D95">
            <v>11680</v>
          </cell>
          <cell r="E95">
            <v>11680</v>
          </cell>
          <cell r="F95">
            <v>11680</v>
          </cell>
          <cell r="G95">
            <v>11680</v>
          </cell>
          <cell r="H95" t="str">
            <v>DMT</v>
          </cell>
          <cell r="I95">
            <v>15841.61904</v>
          </cell>
        </row>
        <row r="96">
          <cell r="A96" t="str">
            <v>K1021520</v>
          </cell>
          <cell r="B96" t="str">
            <v>BKU PUNCTURE ATTACHMENT</v>
          </cell>
          <cell r="C96">
            <v>1115</v>
          </cell>
          <cell r="D96">
            <v>1115</v>
          </cell>
          <cell r="E96">
            <v>1115</v>
          </cell>
          <cell r="F96">
            <v>1115</v>
          </cell>
          <cell r="G96">
            <v>1115</v>
          </cell>
          <cell r="H96" t="str">
            <v>DMT</v>
          </cell>
          <cell r="I96">
            <v>1512.2778450000001</v>
          </cell>
        </row>
        <row r="97">
          <cell r="A97" t="str">
            <v>K1021521</v>
          </cell>
          <cell r="B97" t="str">
            <v>BKU PUNCTURE ATTACHMENT</v>
          </cell>
          <cell r="C97">
            <v>1013</v>
          </cell>
          <cell r="D97">
            <v>1013</v>
          </cell>
          <cell r="E97">
            <v>1013</v>
          </cell>
          <cell r="F97">
            <v>1013</v>
          </cell>
          <cell r="G97">
            <v>1013</v>
          </cell>
          <cell r="H97" t="str">
            <v>DMT</v>
          </cell>
          <cell r="I97">
            <v>1373.934939</v>
          </cell>
        </row>
        <row r="98">
          <cell r="A98" t="str">
            <v>K1021522</v>
          </cell>
          <cell r="B98" t="str">
            <v>BKU PUNCTURE ATTACHMENT DIA 0.6/2.1MM</v>
          </cell>
          <cell r="C98">
            <v>679</v>
          </cell>
          <cell r="D98">
            <v>679</v>
          </cell>
          <cell r="E98">
            <v>679</v>
          </cell>
          <cell r="F98">
            <v>679</v>
          </cell>
          <cell r="G98">
            <v>679</v>
          </cell>
          <cell r="H98" t="str">
            <v>DMT</v>
          </cell>
          <cell r="I98">
            <v>920.92973700000005</v>
          </cell>
        </row>
        <row r="99">
          <cell r="A99" t="str">
            <v>K1021523</v>
          </cell>
          <cell r="B99" t="str">
            <v>BKU PUNCTURE ATTACHMENT DIA 1.2/3.6MM</v>
          </cell>
          <cell r="C99">
            <v>688</v>
          </cell>
          <cell r="D99">
            <v>688</v>
          </cell>
          <cell r="E99">
            <v>688</v>
          </cell>
          <cell r="F99">
            <v>688</v>
          </cell>
          <cell r="G99">
            <v>688</v>
          </cell>
          <cell r="H99" t="str">
            <v>DMT</v>
          </cell>
          <cell r="I99">
            <v>933.13646400000005</v>
          </cell>
        </row>
        <row r="100">
          <cell r="A100" t="str">
            <v>K1021524</v>
          </cell>
          <cell r="B100" t="str">
            <v>BKU CIV-FLEX COVERS</v>
          </cell>
          <cell r="C100">
            <v>368</v>
          </cell>
          <cell r="D100">
            <v>368</v>
          </cell>
          <cell r="E100">
            <v>368</v>
          </cell>
          <cell r="F100">
            <v>368</v>
          </cell>
          <cell r="G100">
            <v>368</v>
          </cell>
          <cell r="H100" t="str">
            <v>DMT</v>
          </cell>
          <cell r="I100">
            <v>499.11950400000001</v>
          </cell>
        </row>
        <row r="101">
          <cell r="A101" t="str">
            <v>K1021527</v>
          </cell>
          <cell r="B101" t="str">
            <v>BKU LATEX COVER FOR PROBE 8553/8803</v>
          </cell>
          <cell r="C101">
            <v>200</v>
          </cell>
          <cell r="D101">
            <v>200</v>
          </cell>
          <cell r="E101">
            <v>200</v>
          </cell>
          <cell r="F101">
            <v>200</v>
          </cell>
          <cell r="G101">
            <v>200</v>
          </cell>
          <cell r="H101" t="str">
            <v>DMT</v>
          </cell>
          <cell r="I101">
            <v>271.26060000000001</v>
          </cell>
        </row>
        <row r="102">
          <cell r="A102" t="str">
            <v>K1021529</v>
          </cell>
          <cell r="B102" t="str">
            <v>BKU NEEDLE GUIDES</v>
          </cell>
          <cell r="C102">
            <v>337</v>
          </cell>
          <cell r="D102">
            <v>337</v>
          </cell>
          <cell r="E102">
            <v>337</v>
          </cell>
          <cell r="F102">
            <v>337</v>
          </cell>
          <cell r="G102">
            <v>337</v>
          </cell>
          <cell r="H102" t="str">
            <v>DMT</v>
          </cell>
          <cell r="I102">
            <v>457.07411100000002</v>
          </cell>
        </row>
        <row r="103">
          <cell r="A103" t="str">
            <v>K1021535</v>
          </cell>
          <cell r="B103" t="str">
            <v>BKU TROLLEY FOR 1101 ADJUSTABLE HEIGHT</v>
          </cell>
          <cell r="C103">
            <v>724</v>
          </cell>
          <cell r="D103">
            <v>724</v>
          </cell>
          <cell r="E103">
            <v>724</v>
          </cell>
          <cell r="F103">
            <v>724</v>
          </cell>
          <cell r="G103">
            <v>724</v>
          </cell>
          <cell r="H103" t="str">
            <v>DMT</v>
          </cell>
          <cell r="I103">
            <v>981.96337200000005</v>
          </cell>
        </row>
        <row r="104">
          <cell r="A104" t="str">
            <v>K1021993</v>
          </cell>
          <cell r="B104" t="str">
            <v>KIT ISOC SCANER GUIDE   BKU  DELTA  E140/148</v>
          </cell>
          <cell r="C104">
            <v>5285</v>
          </cell>
          <cell r="D104">
            <v>5285</v>
          </cell>
          <cell r="E104">
            <v>5285</v>
          </cell>
          <cell r="F104">
            <v>5285</v>
          </cell>
          <cell r="G104">
            <v>5285</v>
          </cell>
          <cell r="H104" t="str">
            <v>DMT</v>
          </cell>
          <cell r="I104">
            <v>7168.0613549999998</v>
          </cell>
        </row>
        <row r="105">
          <cell r="A105" t="str">
            <v>K1022008</v>
          </cell>
          <cell r="B105" t="str">
            <v>EPOS ULTRA / MERLIN / 230V</v>
          </cell>
          <cell r="C105">
            <v>90000</v>
          </cell>
          <cell r="D105">
            <v>88650</v>
          </cell>
          <cell r="E105">
            <v>87320.25</v>
          </cell>
          <cell r="F105">
            <v>86010.446249999994</v>
          </cell>
          <cell r="G105">
            <v>84720.289556249991</v>
          </cell>
          <cell r="H105" t="str">
            <v>DMT</v>
          </cell>
          <cell r="I105">
            <v>122067.27</v>
          </cell>
        </row>
        <row r="106">
          <cell r="A106" t="str">
            <v>K1022009</v>
          </cell>
          <cell r="B106" t="str">
            <v xml:space="preserve">EPOS ULTRA / MERLIN /  100/120V </v>
          </cell>
          <cell r="C106">
            <v>90000</v>
          </cell>
          <cell r="D106">
            <v>88650</v>
          </cell>
          <cell r="E106">
            <v>87320.25</v>
          </cell>
          <cell r="F106">
            <v>86010.446249999994</v>
          </cell>
          <cell r="G106">
            <v>84720.289556249991</v>
          </cell>
          <cell r="H106" t="str">
            <v>DMT</v>
          </cell>
          <cell r="I106">
            <v>122067.27</v>
          </cell>
        </row>
        <row r="107">
          <cell r="A107" t="str">
            <v>K1022016</v>
          </cell>
          <cell r="B107" t="str">
            <v>SUPPORT FOR REMOTE CONTROL</v>
          </cell>
          <cell r="C107">
            <v>452</v>
          </cell>
          <cell r="D107">
            <v>452</v>
          </cell>
          <cell r="E107">
            <v>452</v>
          </cell>
          <cell r="F107">
            <v>452</v>
          </cell>
          <cell r="G107">
            <v>452</v>
          </cell>
          <cell r="H107" t="str">
            <v>DMT</v>
          </cell>
          <cell r="I107">
            <v>613.04895599999998</v>
          </cell>
        </row>
        <row r="108">
          <cell r="A108" t="str">
            <v>K1022103</v>
          </cell>
          <cell r="B108" t="str">
            <v>KIT ISOC SCANNER GUIDE  BKU  DLS  E220</v>
          </cell>
          <cell r="C108">
            <v>9800</v>
          </cell>
          <cell r="D108">
            <v>9800</v>
          </cell>
          <cell r="E108">
            <v>9800</v>
          </cell>
          <cell r="F108">
            <v>9800</v>
          </cell>
          <cell r="G108">
            <v>9800</v>
          </cell>
          <cell r="H108" t="str">
            <v>DMT</v>
          </cell>
          <cell r="I108">
            <v>13291.769400000001</v>
          </cell>
        </row>
        <row r="109">
          <cell r="A109" t="str">
            <v>K1022105</v>
          </cell>
          <cell r="B109" t="str">
            <v>MUST MOUNTING KIT MONITOR CONNEC W/O ARM</v>
          </cell>
          <cell r="C109">
            <v>520</v>
          </cell>
          <cell r="D109">
            <v>520</v>
          </cell>
          <cell r="E109">
            <v>520</v>
          </cell>
          <cell r="F109">
            <v>520</v>
          </cell>
          <cell r="G109">
            <v>520</v>
          </cell>
          <cell r="H109" t="str">
            <v>DMT</v>
          </cell>
          <cell r="I109">
            <v>705.27755999999999</v>
          </cell>
        </row>
        <row r="110">
          <cell r="A110" t="str">
            <v>K1022121</v>
          </cell>
          <cell r="B110" t="str">
            <v>STANDARD RAIL EXTENSION FOR OPUS</v>
          </cell>
          <cell r="C110">
            <v>418</v>
          </cell>
          <cell r="D110">
            <v>418</v>
          </cell>
          <cell r="E110">
            <v>418</v>
          </cell>
          <cell r="F110">
            <v>418</v>
          </cell>
          <cell r="G110">
            <v>418</v>
          </cell>
          <cell r="H110" t="str">
            <v>DMT</v>
          </cell>
          <cell r="I110">
            <v>566.93465400000002</v>
          </cell>
        </row>
        <row r="111">
          <cell r="A111" t="str">
            <v>K1023227</v>
          </cell>
          <cell r="B111" t="str">
            <v>TURN TABLE FOR ULTRASOUND UNITS</v>
          </cell>
          <cell r="C111">
            <v>241</v>
          </cell>
          <cell r="D111">
            <v>241</v>
          </cell>
          <cell r="E111">
            <v>241</v>
          </cell>
          <cell r="F111">
            <v>241</v>
          </cell>
          <cell r="G111">
            <v>241</v>
          </cell>
          <cell r="H111" t="str">
            <v>DMT</v>
          </cell>
          <cell r="I111">
            <v>326.86902300000003</v>
          </cell>
        </row>
        <row r="112">
          <cell r="A112" t="str">
            <v>K1023480</v>
          </cell>
          <cell r="B112" t="str">
            <v>OPTICAL NETWORK SEPARATION 1</v>
          </cell>
          <cell r="C112">
            <v>203</v>
          </cell>
          <cell r="D112">
            <v>203</v>
          </cell>
          <cell r="E112">
            <v>203</v>
          </cell>
          <cell r="F112">
            <v>203</v>
          </cell>
          <cell r="G112">
            <v>203</v>
          </cell>
          <cell r="H112" t="str">
            <v>DMT</v>
          </cell>
          <cell r="I112">
            <v>275.32950900000003</v>
          </cell>
        </row>
        <row r="113">
          <cell r="A113" t="str">
            <v>K1023746</v>
          </cell>
          <cell r="B113" t="str">
            <v>DRAIN TAB</v>
          </cell>
          <cell r="C113">
            <v>29</v>
          </cell>
          <cell r="D113">
            <v>29</v>
          </cell>
          <cell r="E113">
            <v>29</v>
          </cell>
          <cell r="F113">
            <v>29</v>
          </cell>
          <cell r="G113">
            <v>29</v>
          </cell>
          <cell r="H113" t="str">
            <v>DMT</v>
          </cell>
          <cell r="I113">
            <v>39.332787000000003</v>
          </cell>
        </row>
        <row r="114">
          <cell r="A114" t="str">
            <v>K1024224</v>
          </cell>
          <cell r="B114" t="str">
            <v>BKU TRANSDUCER 8MHZ FOR DLS</v>
          </cell>
          <cell r="C114">
            <v>6909</v>
          </cell>
          <cell r="D114">
            <v>6909</v>
          </cell>
          <cell r="E114">
            <v>6909</v>
          </cell>
          <cell r="F114">
            <v>6909</v>
          </cell>
          <cell r="G114">
            <v>6909</v>
          </cell>
          <cell r="H114" t="str">
            <v>DMT</v>
          </cell>
          <cell r="I114">
            <v>9370.697427000001</v>
          </cell>
        </row>
        <row r="115">
          <cell r="A115" t="str">
            <v>K1024538</v>
          </cell>
          <cell r="B115" t="str">
            <v>BKU TRANSDUCER 8660L 8MHZ CALIBR/ADAPT</v>
          </cell>
          <cell r="C115">
            <v>6545</v>
          </cell>
          <cell r="D115">
            <v>6545</v>
          </cell>
          <cell r="E115">
            <v>6545</v>
          </cell>
          <cell r="F115">
            <v>6545</v>
          </cell>
          <cell r="G115">
            <v>6545</v>
          </cell>
          <cell r="H115" t="str">
            <v>DMT</v>
          </cell>
          <cell r="I115">
            <v>8877.0031350000008</v>
          </cell>
        </row>
        <row r="116">
          <cell r="A116" t="str">
            <v>K1024539</v>
          </cell>
          <cell r="B116" t="str">
            <v>BKU TRANSDUCER 8803L 4MHZ CALIBR/ADAPT</v>
          </cell>
          <cell r="C116">
            <v>6785</v>
          </cell>
          <cell r="D116">
            <v>6785</v>
          </cell>
          <cell r="E116">
            <v>6785</v>
          </cell>
          <cell r="F116">
            <v>6785</v>
          </cell>
          <cell r="G116">
            <v>6785</v>
          </cell>
          <cell r="H116" t="str">
            <v>DMT</v>
          </cell>
          <cell r="I116">
            <v>9202.5158549999996</v>
          </cell>
        </row>
        <row r="117">
          <cell r="A117" t="str">
            <v>K1024540</v>
          </cell>
          <cell r="B117" t="str">
            <v>BKU TRANSDUCER 8560L 8MHZ CALIBR/ADAPT</v>
          </cell>
          <cell r="C117">
            <v>6909</v>
          </cell>
          <cell r="D117">
            <v>6909</v>
          </cell>
          <cell r="E117">
            <v>6909</v>
          </cell>
          <cell r="F117">
            <v>6909</v>
          </cell>
          <cell r="G117">
            <v>6909</v>
          </cell>
          <cell r="H117" t="str">
            <v>DMT</v>
          </cell>
          <cell r="I117">
            <v>9370.697427000001</v>
          </cell>
        </row>
        <row r="118">
          <cell r="A118" t="str">
            <v>K1024541</v>
          </cell>
          <cell r="B118" t="str">
            <v>BKU TRANSDUCER 8553L 4,3MHZ CALIBR/ADAPT</v>
          </cell>
          <cell r="C118">
            <v>5225</v>
          </cell>
          <cell r="D118">
            <v>5225</v>
          </cell>
          <cell r="E118">
            <v>5225</v>
          </cell>
          <cell r="F118">
            <v>5225</v>
          </cell>
          <cell r="G118">
            <v>5225</v>
          </cell>
          <cell r="H118" t="str">
            <v>DMT</v>
          </cell>
          <cell r="I118">
            <v>7086.6831750000001</v>
          </cell>
        </row>
        <row r="119">
          <cell r="A119" t="str">
            <v>K1025046</v>
          </cell>
          <cell r="B119" t="str">
            <v>HOLDER FOR REMODE CONTROL</v>
          </cell>
          <cell r="C119">
            <v>681</v>
          </cell>
          <cell r="D119">
            <v>681</v>
          </cell>
          <cell r="E119">
            <v>681</v>
          </cell>
          <cell r="F119">
            <v>681</v>
          </cell>
          <cell r="G119">
            <v>681</v>
          </cell>
          <cell r="H119" t="str">
            <v>DMT</v>
          </cell>
          <cell r="I119">
            <v>923.64234299999998</v>
          </cell>
        </row>
        <row r="120">
          <cell r="A120" t="str">
            <v>K1025149</v>
          </cell>
          <cell r="B120" t="str">
            <v>OPUS II 16” 50KW UIMS SG PHASE W/O F-TRAY 240V</v>
          </cell>
          <cell r="C120">
            <v>175000</v>
          </cell>
          <cell r="D120">
            <v>172375</v>
          </cell>
          <cell r="E120">
            <v>169789.375</v>
          </cell>
          <cell r="F120">
            <v>167242.53437499999</v>
          </cell>
          <cell r="G120">
            <v>164733.89635937498</v>
          </cell>
          <cell r="H120" t="str">
            <v>DMT</v>
          </cell>
          <cell r="I120">
            <v>237353.02499999999</v>
          </cell>
        </row>
        <row r="121">
          <cell r="A121" t="str">
            <v>K1025150</v>
          </cell>
          <cell r="B121" t="str">
            <v xml:space="preserve">OPUS II 16” 50KW UIMS SG PHASE FILM TRAY 240V  </v>
          </cell>
          <cell r="C121">
            <v>185000</v>
          </cell>
          <cell r="D121">
            <v>182225</v>
          </cell>
          <cell r="E121">
            <v>179491.625</v>
          </cell>
          <cell r="F121">
            <v>176799.25062499999</v>
          </cell>
          <cell r="G121">
            <v>174147.26186562498</v>
          </cell>
          <cell r="H121" t="str">
            <v>DMT</v>
          </cell>
          <cell r="I121">
            <v>250916.05499999999</v>
          </cell>
        </row>
        <row r="122">
          <cell r="A122" t="str">
            <v>K1025151</v>
          </cell>
          <cell r="B122" t="str">
            <v>OPUS II 16” 50KW UIMS 3 PHASE W/O F-TRAY 380-440V</v>
          </cell>
          <cell r="C122">
            <v>175000</v>
          </cell>
          <cell r="D122">
            <v>172375</v>
          </cell>
          <cell r="E122">
            <v>169789.375</v>
          </cell>
          <cell r="F122">
            <v>167242.53437499999</v>
          </cell>
          <cell r="G122">
            <v>164733.89635937498</v>
          </cell>
          <cell r="H122" t="str">
            <v>DMT</v>
          </cell>
          <cell r="I122">
            <v>237353.02499999999</v>
          </cell>
        </row>
        <row r="123">
          <cell r="A123" t="str">
            <v>K1025152</v>
          </cell>
          <cell r="B123" t="str">
            <v xml:space="preserve">OPUS II 16” 50KW UIMS 3 PHASE  FILM TRAY  480V </v>
          </cell>
          <cell r="C123">
            <v>185000</v>
          </cell>
          <cell r="D123">
            <v>182225</v>
          </cell>
          <cell r="E123">
            <v>179491.625</v>
          </cell>
          <cell r="F123">
            <v>176799.25062499999</v>
          </cell>
          <cell r="G123">
            <v>174147.26186562498</v>
          </cell>
          <cell r="H123" t="str">
            <v>DMT</v>
          </cell>
          <cell r="I123">
            <v>250916.05499999999</v>
          </cell>
        </row>
        <row r="124">
          <cell r="A124" t="str">
            <v>K1025153</v>
          </cell>
          <cell r="B124" t="str">
            <v>OPUS II 16" 80KW UIMS 3 PHASE W/O F-TRAY 480V</v>
          </cell>
          <cell r="C124">
            <v>185000</v>
          </cell>
          <cell r="D124">
            <v>182225</v>
          </cell>
          <cell r="E124">
            <v>179491.625</v>
          </cell>
          <cell r="F124">
            <v>176799.25062499999</v>
          </cell>
          <cell r="G124">
            <v>174147.26186562498</v>
          </cell>
          <cell r="H124" t="str">
            <v>DMT</v>
          </cell>
          <cell r="I124">
            <v>250916.05499999999</v>
          </cell>
        </row>
        <row r="125">
          <cell r="A125" t="str">
            <v>K1025154</v>
          </cell>
          <cell r="B125" t="str">
            <v>OPUS II 16" 80KW UIMS 3 PHASE FILM TRAY 480V</v>
          </cell>
          <cell r="C125">
            <v>195000</v>
          </cell>
          <cell r="D125">
            <v>192075</v>
          </cell>
          <cell r="E125">
            <v>189193.875</v>
          </cell>
          <cell r="F125">
            <v>186355.96687499998</v>
          </cell>
          <cell r="G125">
            <v>183560.62737187499</v>
          </cell>
          <cell r="H125" t="str">
            <v>DMT</v>
          </cell>
          <cell r="I125">
            <v>264479.08500000002</v>
          </cell>
        </row>
        <row r="126">
          <cell r="A126" t="str">
            <v>K1025162</v>
          </cell>
          <cell r="B126" t="str">
            <v>BKU TRANSDUCER 8MHZ FOR DLS</v>
          </cell>
          <cell r="C126">
            <v>6545</v>
          </cell>
          <cell r="D126">
            <v>6545</v>
          </cell>
          <cell r="E126">
            <v>6545</v>
          </cell>
          <cell r="F126">
            <v>6545</v>
          </cell>
          <cell r="G126">
            <v>6545</v>
          </cell>
          <cell r="H126" t="str">
            <v>DMT</v>
          </cell>
          <cell r="I126">
            <v>8877.0031350000008</v>
          </cell>
        </row>
        <row r="127">
          <cell r="A127" t="str">
            <v>K1025166</v>
          </cell>
          <cell r="B127" t="str">
            <v>BKU SCANNER FALCON 2101 EXL</v>
          </cell>
          <cell r="C127">
            <v>18640</v>
          </cell>
          <cell r="D127">
            <v>18640</v>
          </cell>
          <cell r="E127">
            <v>18640</v>
          </cell>
          <cell r="F127">
            <v>18640</v>
          </cell>
          <cell r="G127">
            <v>18640</v>
          </cell>
          <cell r="H127" t="str">
            <v>DMT</v>
          </cell>
          <cell r="I127">
            <v>25281.48792</v>
          </cell>
        </row>
        <row r="128">
          <cell r="A128" t="str">
            <v>K1025361</v>
          </cell>
          <cell r="B128" t="str">
            <v>KEYBOARD GERMAN (Switzerland) FOR UIMS</v>
          </cell>
          <cell r="C128">
            <v>50</v>
          </cell>
          <cell r="D128">
            <v>50</v>
          </cell>
          <cell r="E128">
            <v>50</v>
          </cell>
          <cell r="F128">
            <v>50</v>
          </cell>
          <cell r="G128">
            <v>50</v>
          </cell>
          <cell r="H128" t="str">
            <v>DMT</v>
          </cell>
          <cell r="I128">
            <v>67.815150000000003</v>
          </cell>
        </row>
        <row r="129">
          <cell r="A129" t="str">
            <v>K1025362</v>
          </cell>
          <cell r="B129" t="str">
            <v>KEYBOARD ENGLISH (USA) FOR UIMS</v>
          </cell>
          <cell r="C129">
            <v>50</v>
          </cell>
          <cell r="D129">
            <v>50</v>
          </cell>
          <cell r="E129">
            <v>50</v>
          </cell>
          <cell r="F129">
            <v>50</v>
          </cell>
          <cell r="G129">
            <v>50</v>
          </cell>
          <cell r="H129" t="str">
            <v>DMT</v>
          </cell>
          <cell r="I129">
            <v>67.815150000000003</v>
          </cell>
        </row>
        <row r="130">
          <cell r="A130" t="str">
            <v>K1025363</v>
          </cell>
          <cell r="B130" t="str">
            <v>KEYBOARD GERMAN (in Germany) FOR UIMS</v>
          </cell>
          <cell r="C130">
            <v>50</v>
          </cell>
          <cell r="D130">
            <v>50</v>
          </cell>
          <cell r="E130">
            <v>50</v>
          </cell>
          <cell r="F130">
            <v>50</v>
          </cell>
          <cell r="G130">
            <v>50</v>
          </cell>
          <cell r="H130" t="str">
            <v>DMT</v>
          </cell>
          <cell r="I130">
            <v>67.815150000000003</v>
          </cell>
        </row>
        <row r="131">
          <cell r="A131" t="str">
            <v>K1025364</v>
          </cell>
          <cell r="B131" t="str">
            <v>KEYBOARD ENGLISH (UK) FOR UIMS</v>
          </cell>
          <cell r="C131">
            <v>83</v>
          </cell>
          <cell r="D131">
            <v>83</v>
          </cell>
          <cell r="E131">
            <v>83</v>
          </cell>
          <cell r="F131">
            <v>83</v>
          </cell>
          <cell r="G131">
            <v>83</v>
          </cell>
          <cell r="H131" t="str">
            <v>DMT</v>
          </cell>
          <cell r="I131">
            <v>112.573149</v>
          </cell>
        </row>
        <row r="132">
          <cell r="A132" t="str">
            <v>K1025403</v>
          </cell>
          <cell r="B132" t="str">
            <v>SOFTW UIMS DICOM MOD MEDIA INTERCHANGE</v>
          </cell>
          <cell r="C132">
            <v>500</v>
          </cell>
          <cell r="D132">
            <v>500</v>
          </cell>
          <cell r="E132">
            <v>500</v>
          </cell>
          <cell r="F132">
            <v>500</v>
          </cell>
          <cell r="G132">
            <v>500</v>
          </cell>
          <cell r="H132" t="str">
            <v>DMT</v>
          </cell>
          <cell r="I132">
            <v>678.15150000000006</v>
          </cell>
        </row>
        <row r="133">
          <cell r="A133" t="str">
            <v>K1025404</v>
          </cell>
          <cell r="B133" t="str">
            <v>SOFTW UIMS DICOM MOD STORAGE SERVICE</v>
          </cell>
          <cell r="C133">
            <v>500</v>
          </cell>
          <cell r="D133">
            <v>500</v>
          </cell>
          <cell r="E133">
            <v>500</v>
          </cell>
          <cell r="F133">
            <v>500</v>
          </cell>
          <cell r="G133">
            <v>500</v>
          </cell>
          <cell r="H133" t="str">
            <v>DMT</v>
          </cell>
          <cell r="I133">
            <v>678.15150000000006</v>
          </cell>
        </row>
        <row r="134">
          <cell r="A134" t="str">
            <v>K1025405</v>
          </cell>
          <cell r="B134" t="str">
            <v>SOFTW UIMS DICOM MOD BASIC PRINT SERVICE</v>
          </cell>
          <cell r="C134">
            <v>750</v>
          </cell>
          <cell r="D134">
            <v>750</v>
          </cell>
          <cell r="E134">
            <v>750</v>
          </cell>
          <cell r="F134">
            <v>750</v>
          </cell>
          <cell r="G134">
            <v>750</v>
          </cell>
          <cell r="H134" t="str">
            <v>DMT</v>
          </cell>
          <cell r="I134">
            <v>1017.22725</v>
          </cell>
        </row>
        <row r="135">
          <cell r="A135" t="str">
            <v>K1025406</v>
          </cell>
          <cell r="B135" t="str">
            <v>SOFTW UIMS DICOM MOD WORK LIST MANAGE</v>
          </cell>
          <cell r="C135">
            <v>750</v>
          </cell>
          <cell r="D135">
            <v>750</v>
          </cell>
          <cell r="E135">
            <v>750</v>
          </cell>
          <cell r="F135">
            <v>750</v>
          </cell>
          <cell r="G135">
            <v>750</v>
          </cell>
          <cell r="H135" t="str">
            <v>DMT</v>
          </cell>
          <cell r="I135">
            <v>1017.22725</v>
          </cell>
        </row>
        <row r="136">
          <cell r="A136" t="str">
            <v>K1025499</v>
          </cell>
          <cell r="B136" t="str">
            <v>CASSETTE HOLDER FOR RADIOGRAPHY FOR 24x30 CASSETTE</v>
          </cell>
          <cell r="C136">
            <v>256</v>
          </cell>
          <cell r="D136">
            <v>256</v>
          </cell>
          <cell r="E136">
            <v>256</v>
          </cell>
          <cell r="F136">
            <v>256</v>
          </cell>
          <cell r="G136">
            <v>256</v>
          </cell>
          <cell r="H136" t="str">
            <v>DMT</v>
          </cell>
          <cell r="I136">
            <v>347.21356800000001</v>
          </cell>
        </row>
        <row r="137">
          <cell r="A137" t="str">
            <v>K1025514</v>
          </cell>
          <cell r="B137" t="str">
            <v>KIT ISOC SCANNER GUIDE   BKU  SIGMA  E140/148</v>
          </cell>
          <cell r="C137">
            <v>5450</v>
          </cell>
          <cell r="D137">
            <v>5450</v>
          </cell>
          <cell r="E137">
            <v>5450</v>
          </cell>
          <cell r="F137">
            <v>5450</v>
          </cell>
          <cell r="G137">
            <v>5450</v>
          </cell>
          <cell r="H137" t="str">
            <v>DMT</v>
          </cell>
          <cell r="I137">
            <v>7391.8513499999999</v>
          </cell>
        </row>
        <row r="138">
          <cell r="A138" t="str">
            <v>K1025660</v>
          </cell>
          <cell r="B138" t="str">
            <v>COMPACT SIGMA W/O US- 120V/60Hz</v>
          </cell>
          <cell r="C138">
            <v>43100</v>
          </cell>
          <cell r="D138">
            <v>42453.5</v>
          </cell>
          <cell r="E138">
            <v>41816.697500000002</v>
          </cell>
          <cell r="F138">
            <v>41189.447037500002</v>
          </cell>
          <cell r="G138">
            <v>40571.605331937499</v>
          </cell>
          <cell r="H138" t="str">
            <v>DMT</v>
          </cell>
          <cell r="I138">
            <v>58456.659299999999</v>
          </cell>
        </row>
        <row r="139">
          <cell r="A139" t="str">
            <v>K1025661</v>
          </cell>
          <cell r="B139" t="str">
            <v>COMPACT SIGMA W/O US- 100V/50Hz</v>
          </cell>
          <cell r="C139">
            <v>43100</v>
          </cell>
          <cell r="D139">
            <v>42453.5</v>
          </cell>
          <cell r="E139">
            <v>41816.697500000002</v>
          </cell>
          <cell r="F139">
            <v>41189.447037500002</v>
          </cell>
          <cell r="G139">
            <v>40571.605331937499</v>
          </cell>
          <cell r="H139" t="str">
            <v>DMT</v>
          </cell>
          <cell r="I139">
            <v>58456.659299999999</v>
          </cell>
        </row>
        <row r="140">
          <cell r="A140" t="str">
            <v>K1025662</v>
          </cell>
          <cell r="B140" t="str">
            <v>COMPACT SIGMA W/O US- 230V/50Hz</v>
          </cell>
          <cell r="C140">
            <v>43100</v>
          </cell>
          <cell r="D140">
            <v>42453.5</v>
          </cell>
          <cell r="E140">
            <v>41816.697500000002</v>
          </cell>
          <cell r="F140">
            <v>41189.447037500002</v>
          </cell>
          <cell r="G140">
            <v>40571.605331937499</v>
          </cell>
          <cell r="H140" t="str">
            <v>DMT</v>
          </cell>
          <cell r="I140">
            <v>58456.659299999999</v>
          </cell>
        </row>
        <row r="141">
          <cell r="A141" t="str">
            <v>K1025690</v>
          </cell>
          <cell r="B141" t="str">
            <v>OPUS II 16” 50KW UIMS SG PHASE W/O F-TRAY 208V</v>
          </cell>
          <cell r="C141">
            <v>175500</v>
          </cell>
          <cell r="D141">
            <v>172867.5</v>
          </cell>
          <cell r="E141">
            <v>170274.48749999999</v>
          </cell>
          <cell r="F141">
            <v>167720.3701875</v>
          </cell>
          <cell r="G141">
            <v>165204.5646346875</v>
          </cell>
          <cell r="H141" t="str">
            <v>DMT</v>
          </cell>
          <cell r="I141">
            <v>238031.1765</v>
          </cell>
        </row>
        <row r="142">
          <cell r="A142" t="str">
            <v>K1025691</v>
          </cell>
          <cell r="B142" t="str">
            <v xml:space="preserve">OPUS II 16” 50KW UIMS SG PHASE FILM TRAY 208V  </v>
          </cell>
          <cell r="C142">
            <v>185400</v>
          </cell>
          <cell r="D142">
            <v>182619</v>
          </cell>
          <cell r="E142">
            <v>179879.715</v>
          </cell>
          <cell r="F142">
            <v>177181.519275</v>
          </cell>
          <cell r="G142">
            <v>174523.79648587501</v>
          </cell>
          <cell r="H142" t="str">
            <v>DMT</v>
          </cell>
          <cell r="I142">
            <v>251458.57620000001</v>
          </cell>
        </row>
        <row r="143">
          <cell r="A143" t="str">
            <v>K1025692</v>
          </cell>
          <cell r="B143" t="str">
            <v>OPUS II 16” 50KW UIMS 3 PHASE  W/O F-TRAY  480V</v>
          </cell>
          <cell r="C143">
            <v>154450</v>
          </cell>
          <cell r="D143">
            <v>172375</v>
          </cell>
          <cell r="E143">
            <v>169789.375</v>
          </cell>
          <cell r="F143">
            <v>167242.53437499999</v>
          </cell>
          <cell r="G143">
            <v>164733.89635937498</v>
          </cell>
          <cell r="H143" t="str">
            <v>DMT</v>
          </cell>
          <cell r="I143">
            <v>209480.99835000001</v>
          </cell>
        </row>
        <row r="144">
          <cell r="A144" t="str">
            <v>K1025693</v>
          </cell>
          <cell r="B144" t="str">
            <v>OPUS II 16” 50KW UIMS 3 PHASE  FILM TRAY  380-440V</v>
          </cell>
          <cell r="C144">
            <v>185000</v>
          </cell>
          <cell r="D144">
            <v>182225</v>
          </cell>
          <cell r="E144">
            <v>179491.625</v>
          </cell>
          <cell r="F144">
            <v>176799.25062499999</v>
          </cell>
          <cell r="G144">
            <v>174147.26186562498</v>
          </cell>
          <cell r="H144" t="str">
            <v>DMT</v>
          </cell>
          <cell r="I144">
            <v>250916.05499999999</v>
          </cell>
        </row>
        <row r="145">
          <cell r="A145" t="str">
            <v>K1025694</v>
          </cell>
          <cell r="B145" t="str">
            <v>OPUS II 16" 80KW UIMS 3 PHASE W/O F-TRAY 380-440V</v>
          </cell>
          <cell r="C145">
            <v>185000</v>
          </cell>
          <cell r="D145">
            <v>182225</v>
          </cell>
          <cell r="E145">
            <v>179491.625</v>
          </cell>
          <cell r="F145">
            <v>176799.25062499999</v>
          </cell>
          <cell r="G145">
            <v>174147.26186562498</v>
          </cell>
          <cell r="H145" t="str">
            <v>DMT</v>
          </cell>
          <cell r="I145">
            <v>250916.05499999999</v>
          </cell>
        </row>
        <row r="146">
          <cell r="A146" t="str">
            <v>K1025695</v>
          </cell>
          <cell r="B146" t="str">
            <v>OPUS II 16" 80KW UIMS 3 PHASE FILM TRAY 380-440V</v>
          </cell>
          <cell r="C146">
            <v>195000</v>
          </cell>
          <cell r="D146">
            <v>192075</v>
          </cell>
          <cell r="E146">
            <v>189193.875</v>
          </cell>
          <cell r="F146">
            <v>186355.96687499998</v>
          </cell>
          <cell r="G146">
            <v>183560.62737187499</v>
          </cell>
          <cell r="H146" t="str">
            <v>DMT</v>
          </cell>
          <cell r="I146">
            <v>264479.08500000002</v>
          </cell>
        </row>
        <row r="147">
          <cell r="A147" t="str">
            <v>K1025795</v>
          </cell>
          <cell r="B147" t="str">
            <v>KEYBOARD SPANISH FOR UIMS</v>
          </cell>
          <cell r="C147">
            <v>83</v>
          </cell>
          <cell r="D147">
            <v>83</v>
          </cell>
          <cell r="E147">
            <v>83</v>
          </cell>
          <cell r="F147">
            <v>83</v>
          </cell>
          <cell r="G147">
            <v>83</v>
          </cell>
          <cell r="H147" t="str">
            <v>DMT</v>
          </cell>
          <cell r="I147">
            <v>112.573149</v>
          </cell>
        </row>
        <row r="148">
          <cell r="A148" t="str">
            <v>K1025796</v>
          </cell>
          <cell r="B148" t="str">
            <v>KEYBOARD ITALIAN FOR UIMS</v>
          </cell>
          <cell r="C148">
            <v>83</v>
          </cell>
          <cell r="D148">
            <v>83</v>
          </cell>
          <cell r="E148">
            <v>83</v>
          </cell>
          <cell r="F148">
            <v>83</v>
          </cell>
          <cell r="G148">
            <v>83</v>
          </cell>
          <cell r="H148" t="str">
            <v>DMT</v>
          </cell>
          <cell r="I148">
            <v>112.573149</v>
          </cell>
        </row>
        <row r="149">
          <cell r="A149" t="str">
            <v>K1025797</v>
          </cell>
          <cell r="B149" t="str">
            <v>KEYBOARD French FOR UIMS</v>
          </cell>
          <cell r="C149">
            <v>83</v>
          </cell>
          <cell r="D149">
            <v>83</v>
          </cell>
          <cell r="E149">
            <v>83</v>
          </cell>
          <cell r="F149">
            <v>83</v>
          </cell>
          <cell r="G149">
            <v>83</v>
          </cell>
          <cell r="H149" t="str">
            <v>DMT</v>
          </cell>
          <cell r="I149">
            <v>112.573149</v>
          </cell>
        </row>
        <row r="150">
          <cell r="A150" t="str">
            <v>K1025882</v>
          </cell>
          <cell r="B150" t="str">
            <v>DLS II  12"  50KW  UIMS 380-440V  (SEDECAL)</v>
          </cell>
          <cell r="C150">
            <v>213317</v>
          </cell>
          <cell r="D150">
            <v>210117.245</v>
          </cell>
          <cell r="E150">
            <v>206965.48632500001</v>
          </cell>
          <cell r="F150">
            <v>203861.00403012501</v>
          </cell>
          <cell r="G150">
            <v>200803.08896967315</v>
          </cell>
          <cell r="H150" t="str">
            <v>DMT</v>
          </cell>
          <cell r="I150">
            <v>289322.487051</v>
          </cell>
        </row>
        <row r="151">
          <cell r="A151" t="str">
            <v>K1025883</v>
          </cell>
          <cell r="B151" t="str">
            <v>DLS II 12"    50KW  UIMS 480 V</v>
          </cell>
          <cell r="C151">
            <v>213317</v>
          </cell>
          <cell r="D151">
            <v>210117.245</v>
          </cell>
          <cell r="E151">
            <v>206965.48632500001</v>
          </cell>
          <cell r="F151">
            <v>203861.00403012501</v>
          </cell>
          <cell r="G151">
            <v>200803.08896967315</v>
          </cell>
          <cell r="H151" t="str">
            <v>DMT</v>
          </cell>
          <cell r="I151">
            <v>289322.487051</v>
          </cell>
        </row>
        <row r="152">
          <cell r="A152" t="str">
            <v>K1025903</v>
          </cell>
          <cell r="B152" t="str">
            <v>MECHANICAL COUPLING KIT SIGMA with OEC9800</v>
          </cell>
          <cell r="C152">
            <v>3994</v>
          </cell>
          <cell r="D152">
            <v>3994</v>
          </cell>
          <cell r="E152">
            <v>3994</v>
          </cell>
          <cell r="F152">
            <v>3994</v>
          </cell>
          <cell r="G152">
            <v>3994</v>
          </cell>
          <cell r="H152" t="str">
            <v>DMT</v>
          </cell>
          <cell r="I152">
            <v>5417.0741820000003</v>
          </cell>
        </row>
        <row r="153">
          <cell r="A153" t="str">
            <v>K1025904</v>
          </cell>
          <cell r="B153" t="str">
            <v>MECHANICAL COUPLING KIT SIGMA with OEC7700</v>
          </cell>
          <cell r="C153">
            <v>4214</v>
          </cell>
          <cell r="D153">
            <v>4214</v>
          </cell>
          <cell r="E153">
            <v>4214</v>
          </cell>
          <cell r="F153">
            <v>4214</v>
          </cell>
          <cell r="G153">
            <v>4214</v>
          </cell>
          <cell r="H153" t="str">
            <v>DMT</v>
          </cell>
          <cell r="I153">
            <v>5715.4608420000004</v>
          </cell>
        </row>
        <row r="154">
          <cell r="A154" t="str">
            <v>K1025932</v>
          </cell>
          <cell r="B154" t="str">
            <v>FOOT EXTENSION SMALL RL+</v>
          </cell>
          <cell r="C154">
            <v>1325</v>
          </cell>
          <cell r="D154">
            <v>1325</v>
          </cell>
          <cell r="E154">
            <v>1325</v>
          </cell>
          <cell r="F154">
            <v>1325</v>
          </cell>
          <cell r="G154">
            <v>1325</v>
          </cell>
          <cell r="H154" t="str">
            <v>DMT</v>
          </cell>
          <cell r="I154">
            <v>1797.1014749999999</v>
          </cell>
        </row>
        <row r="155">
          <cell r="A155" t="str">
            <v>K1025968</v>
          </cell>
          <cell r="B155" t="str">
            <v>CODONICS IMAGER HORIZON SF (small format)</v>
          </cell>
          <cell r="C155">
            <v>15948</v>
          </cell>
          <cell r="D155">
            <v>15948</v>
          </cell>
          <cell r="E155">
            <v>15948</v>
          </cell>
          <cell r="F155">
            <v>15948</v>
          </cell>
          <cell r="G155">
            <v>15948</v>
          </cell>
          <cell r="H155" t="str">
            <v>DMT</v>
          </cell>
          <cell r="I155">
            <v>21630.320244000002</v>
          </cell>
        </row>
        <row r="156">
          <cell r="A156" t="str">
            <v>K1025970</v>
          </cell>
          <cell r="B156" t="str">
            <v>CODONICS IMAGER HORIZON GS (large format)</v>
          </cell>
          <cell r="C156">
            <v>24812</v>
          </cell>
          <cell r="D156">
            <v>24812</v>
          </cell>
          <cell r="E156">
            <v>24812</v>
          </cell>
          <cell r="F156">
            <v>24812</v>
          </cell>
          <cell r="G156">
            <v>24812</v>
          </cell>
          <cell r="H156" t="str">
            <v>DMT</v>
          </cell>
          <cell r="I156">
            <v>33652.590036000001</v>
          </cell>
        </row>
        <row r="157">
          <cell r="A157" t="str">
            <v>K1026073</v>
          </cell>
          <cell r="B157" t="str">
            <v>MECHANICAL COUPLING KIT SIGMA with TECHNIX TCA5U</v>
          </cell>
          <cell r="C157">
            <v>4898</v>
          </cell>
          <cell r="D157">
            <v>4898</v>
          </cell>
          <cell r="E157">
            <v>4898</v>
          </cell>
          <cell r="F157">
            <v>4898</v>
          </cell>
          <cell r="G157">
            <v>4898</v>
          </cell>
          <cell r="H157" t="str">
            <v>DMT</v>
          </cell>
          <cell r="I157">
            <v>6643.1720940000005</v>
          </cell>
        </row>
        <row r="158">
          <cell r="A158" t="str">
            <v>K1026076</v>
          </cell>
          <cell r="B158" t="str">
            <v>MECHANICAL COUPLING KIT SIGMA with TECHNIX TCA5R/S</v>
          </cell>
          <cell r="C158">
            <v>5160</v>
          </cell>
          <cell r="D158">
            <v>5160</v>
          </cell>
          <cell r="E158">
            <v>5160</v>
          </cell>
          <cell r="F158">
            <v>5160</v>
          </cell>
          <cell r="G158">
            <v>5160</v>
          </cell>
          <cell r="H158" t="str">
            <v>DMT</v>
          </cell>
          <cell r="I158">
            <v>6998.5234799999998</v>
          </cell>
        </row>
        <row r="159">
          <cell r="A159" t="str">
            <v>K1026207</v>
          </cell>
          <cell r="B159" t="str">
            <v>DLS II  12"  80KW UIMS 480 V  (SEDECAL with NEW Cover)</v>
          </cell>
          <cell r="C159">
            <v>218317</v>
          </cell>
          <cell r="D159">
            <v>215042.245</v>
          </cell>
          <cell r="E159">
            <v>211816.61132500001</v>
          </cell>
          <cell r="F159">
            <v>208639.36215512501</v>
          </cell>
          <cell r="G159">
            <v>205509.77172279812</v>
          </cell>
          <cell r="H159" t="str">
            <v>DMT</v>
          </cell>
          <cell r="I159">
            <v>296104.00205100002</v>
          </cell>
        </row>
        <row r="160">
          <cell r="A160" t="str">
            <v>K1026208</v>
          </cell>
          <cell r="B160" t="str">
            <v>DLS II  12"  80KW UIMS 380-480 V  (SEDECAL with NEW Cover)</v>
          </cell>
          <cell r="C160">
            <v>218317</v>
          </cell>
          <cell r="D160">
            <v>215042.245</v>
          </cell>
          <cell r="E160">
            <v>211816.61132500001</v>
          </cell>
          <cell r="F160">
            <v>208639.36215512501</v>
          </cell>
          <cell r="G160">
            <v>205509.77172279812</v>
          </cell>
          <cell r="H160" t="str">
            <v>DMT</v>
          </cell>
          <cell r="I160">
            <v>296104.00205100002</v>
          </cell>
        </row>
        <row r="161">
          <cell r="A161" t="str">
            <v>K1026211</v>
          </cell>
          <cell r="B161" t="str">
            <v>DLS II 12"   50KW  UIMS  EMSE 140  480 V</v>
          </cell>
          <cell r="C161">
            <v>215000</v>
          </cell>
          <cell r="D161">
            <v>211775</v>
          </cell>
          <cell r="E161">
            <v>208598.375</v>
          </cell>
          <cell r="F161">
            <v>205469.39937500001</v>
          </cell>
          <cell r="G161">
            <v>202387.35838437499</v>
          </cell>
          <cell r="H161" t="str">
            <v>DMT</v>
          </cell>
          <cell r="I161">
            <v>291605.14500000002</v>
          </cell>
        </row>
        <row r="162">
          <cell r="A162" t="str">
            <v>K1026219</v>
          </cell>
          <cell r="B162" t="str">
            <v>VIDEO IN KIT FOR US AND ENDOSKOPIE</v>
          </cell>
          <cell r="C162">
            <v>441</v>
          </cell>
          <cell r="D162">
            <v>441</v>
          </cell>
          <cell r="E162">
            <v>441</v>
          </cell>
          <cell r="F162">
            <v>441</v>
          </cell>
          <cell r="G162">
            <v>441</v>
          </cell>
          <cell r="H162" t="str">
            <v>DMT</v>
          </cell>
          <cell r="I162">
            <v>598.12962300000004</v>
          </cell>
        </row>
        <row r="163">
          <cell r="A163" t="str">
            <v>K1026349</v>
          </cell>
          <cell r="B163" t="str">
            <v>MP2 DORNIER COMPACT SIGMA MEX 127V/60HZ</v>
          </cell>
          <cell r="C163">
            <v>43100</v>
          </cell>
          <cell r="D163">
            <v>42453.5</v>
          </cell>
          <cell r="E163">
            <v>41816.697500000002</v>
          </cell>
          <cell r="F163">
            <v>41189.447037500002</v>
          </cell>
          <cell r="G163">
            <v>40571.605331937499</v>
          </cell>
          <cell r="H163" t="str">
            <v>DMT</v>
          </cell>
          <cell r="I163">
            <v>58456.659299999999</v>
          </cell>
        </row>
        <row r="164">
          <cell r="A164" t="str">
            <v>K1026403</v>
          </cell>
          <cell r="B164" t="str">
            <v>EQUIPMENT RACK MIC w/o MONITOR BRACKET</v>
          </cell>
          <cell r="C164">
            <v>7137</v>
          </cell>
          <cell r="D164">
            <v>7137</v>
          </cell>
          <cell r="E164">
            <v>7137</v>
          </cell>
          <cell r="F164">
            <v>7137</v>
          </cell>
          <cell r="G164">
            <v>7137</v>
          </cell>
          <cell r="H164" t="str">
            <v>DMT</v>
          </cell>
          <cell r="I164">
            <v>9679.9345109999995</v>
          </cell>
        </row>
        <row r="165">
          <cell r="A165" t="str">
            <v>K1026484</v>
          </cell>
          <cell r="B165" t="str">
            <v>STRETCHER CENTER PART SMALL RL+ with 1 CUTOUT</v>
          </cell>
          <cell r="C165">
            <v>4321</v>
          </cell>
          <cell r="D165">
            <v>4321</v>
          </cell>
          <cell r="E165">
            <v>4321</v>
          </cell>
          <cell r="F165">
            <v>4321</v>
          </cell>
          <cell r="G165">
            <v>4321</v>
          </cell>
          <cell r="H165" t="str">
            <v>DMT</v>
          </cell>
          <cell r="I165">
            <v>5860.5852629999999</v>
          </cell>
        </row>
        <row r="166">
          <cell r="A166" t="str">
            <v>K1026631</v>
          </cell>
          <cell r="B166" t="str">
            <v>DICOM QUERY AND RETRIEVE</v>
          </cell>
          <cell r="C166">
            <v>750</v>
          </cell>
          <cell r="D166">
            <v>750</v>
          </cell>
          <cell r="E166">
            <v>750</v>
          </cell>
          <cell r="F166">
            <v>750</v>
          </cell>
          <cell r="G166">
            <v>750</v>
          </cell>
          <cell r="H166" t="str">
            <v>DMT</v>
          </cell>
          <cell r="I166">
            <v>1017.22725</v>
          </cell>
        </row>
        <row r="167">
          <cell r="A167" t="str">
            <v>K1026667</v>
          </cell>
          <cell r="B167" t="str">
            <v>INTEGRATED ENGLISH KEYBOARD AND TRACKBALL</v>
          </cell>
          <cell r="C167">
            <v>350</v>
          </cell>
          <cell r="D167">
            <v>350</v>
          </cell>
          <cell r="E167">
            <v>350</v>
          </cell>
          <cell r="F167">
            <v>350</v>
          </cell>
          <cell r="G167">
            <v>350</v>
          </cell>
          <cell r="H167" t="str">
            <v>DMT</v>
          </cell>
          <cell r="I167">
            <v>474.70605</v>
          </cell>
        </row>
        <row r="168">
          <cell r="A168" t="str">
            <v>K1026668</v>
          </cell>
          <cell r="B168" t="str">
            <v>INTEGRATED GERMAN KEYBOARD AND TRACKBALL</v>
          </cell>
          <cell r="C168">
            <v>350</v>
          </cell>
          <cell r="D168">
            <v>350</v>
          </cell>
          <cell r="E168">
            <v>350</v>
          </cell>
          <cell r="F168">
            <v>350</v>
          </cell>
          <cell r="G168">
            <v>350</v>
          </cell>
          <cell r="H168" t="str">
            <v>DMT</v>
          </cell>
          <cell r="I168">
            <v>474.70605</v>
          </cell>
        </row>
        <row r="169">
          <cell r="A169" t="str">
            <v>K1026689</v>
          </cell>
          <cell r="B169" t="str">
            <v>MONITOR KIT</v>
          </cell>
          <cell r="C169">
            <v>2988</v>
          </cell>
          <cell r="D169">
            <v>2988</v>
          </cell>
          <cell r="E169">
            <v>2988</v>
          </cell>
          <cell r="F169">
            <v>2988</v>
          </cell>
          <cell r="G169">
            <v>2988</v>
          </cell>
          <cell r="H169" t="str">
            <v>DMT</v>
          </cell>
          <cell r="I169">
            <v>4052.6333640000003</v>
          </cell>
        </row>
        <row r="170">
          <cell r="A170" t="str">
            <v>K1026694</v>
          </cell>
          <cell r="B170" t="str">
            <v>MONITORKIT WITH 2 MEDICAL GRADE COLOUR LCD, TYP NDS</v>
          </cell>
          <cell r="C170">
            <v>7600</v>
          </cell>
          <cell r="D170">
            <v>7600</v>
          </cell>
          <cell r="E170">
            <v>7600</v>
          </cell>
          <cell r="F170">
            <v>7600</v>
          </cell>
          <cell r="G170">
            <v>7600</v>
          </cell>
          <cell r="H170" t="str">
            <v>DMT</v>
          </cell>
          <cell r="I170">
            <v>10307.9028</v>
          </cell>
        </row>
        <row r="171">
          <cell r="A171" t="str">
            <v>K1026696</v>
          </cell>
          <cell r="B171" t="str">
            <v>Monitor Nova Monochrome 18.1" NDS</v>
          </cell>
          <cell r="C171">
            <v>2950</v>
          </cell>
          <cell r="D171">
            <v>2950</v>
          </cell>
          <cell r="E171">
            <v>2950</v>
          </cell>
          <cell r="F171">
            <v>2950</v>
          </cell>
          <cell r="G171">
            <v>2950</v>
          </cell>
          <cell r="H171" t="str">
            <v>DMT</v>
          </cell>
          <cell r="I171">
            <v>4001.0938500000002</v>
          </cell>
        </row>
        <row r="172">
          <cell r="A172" t="str">
            <v>K1026697</v>
          </cell>
          <cell r="B172" t="str">
            <v>Monitor Nova Color 18.1" NDS</v>
          </cell>
          <cell r="C172">
            <v>2950</v>
          </cell>
          <cell r="D172">
            <v>2950</v>
          </cell>
          <cell r="E172">
            <v>2950</v>
          </cell>
          <cell r="F172">
            <v>2950</v>
          </cell>
          <cell r="G172">
            <v>2950</v>
          </cell>
          <cell r="H172" t="str">
            <v>DMT</v>
          </cell>
          <cell r="I172">
            <v>4001.0938500000002</v>
          </cell>
        </row>
        <row r="173">
          <cell r="A173" t="str">
            <v>K1026698</v>
          </cell>
          <cell r="B173" t="str">
            <v>MONITORKIT WITH 2 MEDICAL GRADE MONOCHROME LCD, TYP NDS</v>
          </cell>
          <cell r="C173">
            <v>7600</v>
          </cell>
          <cell r="D173">
            <v>7600</v>
          </cell>
          <cell r="E173">
            <v>7600</v>
          </cell>
          <cell r="F173">
            <v>7600</v>
          </cell>
          <cell r="G173">
            <v>7600</v>
          </cell>
          <cell r="H173" t="str">
            <v>DMT</v>
          </cell>
          <cell r="I173">
            <v>10307.9028</v>
          </cell>
        </row>
        <row r="174">
          <cell r="A174" t="str">
            <v>K1026699</v>
          </cell>
          <cell r="B174" t="str">
            <v>MONITORKIT WITH ONE MEDICAL GRADE MONOCHROME AND ONE COLOUR LCD, TYP NDS</v>
          </cell>
          <cell r="C174">
            <v>7600</v>
          </cell>
          <cell r="D174">
            <v>7600</v>
          </cell>
          <cell r="E174">
            <v>7600</v>
          </cell>
          <cell r="F174">
            <v>7600</v>
          </cell>
          <cell r="G174">
            <v>7600</v>
          </cell>
          <cell r="H174" t="str">
            <v>DMT</v>
          </cell>
          <cell r="I174">
            <v>10307.9028</v>
          </cell>
        </row>
        <row r="175">
          <cell r="A175" t="str">
            <v>K1026721</v>
          </cell>
          <cell r="B175" t="str">
            <v>DELTA II, S-ANODE, CCIR, 1-MON</v>
          </cell>
          <cell r="C175">
            <v>125000</v>
          </cell>
          <cell r="D175">
            <v>123125</v>
          </cell>
          <cell r="E175">
            <v>121278.125</v>
          </cell>
          <cell r="F175">
            <v>119458.953125</v>
          </cell>
          <cell r="G175">
            <v>117667.068828125</v>
          </cell>
          <cell r="H175" t="str">
            <v>DMT</v>
          </cell>
          <cell r="I175">
            <v>169537.875</v>
          </cell>
        </row>
        <row r="176">
          <cell r="A176" t="str">
            <v>K1026722</v>
          </cell>
          <cell r="B176" t="str">
            <v>DELTA II, S-ANODE, CCIR, 2-MON</v>
          </cell>
          <cell r="C176">
            <v>127000</v>
          </cell>
          <cell r="D176">
            <v>125095</v>
          </cell>
          <cell r="E176">
            <v>123218.575</v>
          </cell>
          <cell r="F176">
            <v>121370.29637499999</v>
          </cell>
          <cell r="G176">
            <v>119549.74192937498</v>
          </cell>
          <cell r="H176" t="str">
            <v>DMT</v>
          </cell>
          <cell r="I176">
            <v>172250.481</v>
          </cell>
        </row>
        <row r="177">
          <cell r="A177" t="str">
            <v>K1026724</v>
          </cell>
          <cell r="B177" t="str">
            <v>DELTA II, S-ANODE, NTSC, 1-MON</v>
          </cell>
          <cell r="C177">
            <v>125000</v>
          </cell>
          <cell r="D177">
            <v>123125</v>
          </cell>
          <cell r="E177">
            <v>121278.125</v>
          </cell>
          <cell r="F177">
            <v>119458.953125</v>
          </cell>
          <cell r="G177">
            <v>117667.068828125</v>
          </cell>
          <cell r="H177" t="str">
            <v>DMT</v>
          </cell>
          <cell r="I177">
            <v>169537.875</v>
          </cell>
        </row>
        <row r="178">
          <cell r="A178" t="str">
            <v>K1026725</v>
          </cell>
          <cell r="B178" t="str">
            <v>DELTA II, S-ANODE, NTSC, 2-MON</v>
          </cell>
          <cell r="C178">
            <v>127000</v>
          </cell>
          <cell r="D178">
            <v>125095</v>
          </cell>
          <cell r="E178">
            <v>123218.575</v>
          </cell>
          <cell r="F178">
            <v>121370.29637499999</v>
          </cell>
          <cell r="G178">
            <v>119549.74192937498</v>
          </cell>
          <cell r="H178" t="str">
            <v>DMT</v>
          </cell>
          <cell r="I178">
            <v>172250.481</v>
          </cell>
        </row>
        <row r="179">
          <cell r="A179" t="str">
            <v>K1026726</v>
          </cell>
          <cell r="B179" t="str">
            <v>DELTA II, S-ANODE, NTSC, 2-MON, UPS</v>
          </cell>
          <cell r="C179">
            <v>129000</v>
          </cell>
          <cell r="D179">
            <v>127065</v>
          </cell>
          <cell r="E179">
            <v>125159.02499999999</v>
          </cell>
          <cell r="F179">
            <v>123281.639625</v>
          </cell>
          <cell r="G179">
            <v>121432.41503062499</v>
          </cell>
          <cell r="H179" t="str">
            <v>DMT</v>
          </cell>
          <cell r="I179">
            <v>174963.087</v>
          </cell>
        </row>
        <row r="180">
          <cell r="A180" t="str">
            <v>K1026728</v>
          </cell>
          <cell r="B180" t="str">
            <v>DELTA II, S-ANODE, UIMS CCIR</v>
          </cell>
          <cell r="C180">
            <v>132350</v>
          </cell>
          <cell r="D180">
            <v>130364.75</v>
          </cell>
          <cell r="E180">
            <v>128409.27875</v>
          </cell>
          <cell r="F180">
            <v>126483.13956874999</v>
          </cell>
          <cell r="G180">
            <v>124585.89247521874</v>
          </cell>
          <cell r="H180" t="str">
            <v>DMT</v>
          </cell>
          <cell r="I180">
            <v>179506.70204999999</v>
          </cell>
        </row>
        <row r="181">
          <cell r="A181" t="str">
            <v>K1026729</v>
          </cell>
          <cell r="B181" t="str">
            <v>DELTA II, S-ANODE, UIMS NTSC</v>
          </cell>
          <cell r="C181">
            <v>132350</v>
          </cell>
          <cell r="D181">
            <v>130364.75</v>
          </cell>
          <cell r="E181">
            <v>128409.27875</v>
          </cell>
          <cell r="F181">
            <v>126483.13956874999</v>
          </cell>
          <cell r="G181">
            <v>124585.89247521874</v>
          </cell>
          <cell r="H181" t="str">
            <v>DMT</v>
          </cell>
          <cell r="I181">
            <v>179506.70204999999</v>
          </cell>
        </row>
        <row r="182">
          <cell r="A182" t="str">
            <v>K1026730</v>
          </cell>
          <cell r="B182" t="str">
            <v>DELTA II, S-ANODE, UIMS NTSC, UPS</v>
          </cell>
          <cell r="C182">
            <v>134350</v>
          </cell>
          <cell r="D182">
            <v>132334.75</v>
          </cell>
          <cell r="E182">
            <v>130349.72874999999</v>
          </cell>
          <cell r="F182">
            <v>128394.48281875</v>
          </cell>
          <cell r="G182">
            <v>126468.56557646874</v>
          </cell>
          <cell r="H182" t="str">
            <v>DMT</v>
          </cell>
          <cell r="I182">
            <v>182219.30804999999</v>
          </cell>
        </row>
        <row r="183">
          <cell r="A183" t="str">
            <v>K1026731</v>
          </cell>
          <cell r="B183" t="str">
            <v>DELTA II, R-ANODE, UIMS CCIR</v>
          </cell>
          <cell r="C183">
            <v>136350</v>
          </cell>
          <cell r="D183">
            <v>134304.75</v>
          </cell>
          <cell r="E183">
            <v>132290.17874999999</v>
          </cell>
          <cell r="F183">
            <v>130305.82606874999</v>
          </cell>
          <cell r="G183">
            <v>128351.23867771873</v>
          </cell>
          <cell r="H183" t="str">
            <v>DMT</v>
          </cell>
          <cell r="I183">
            <v>184931.91404999999</v>
          </cell>
        </row>
        <row r="184">
          <cell r="A184" t="str">
            <v>K1026732</v>
          </cell>
          <cell r="B184" t="str">
            <v>DELTA II, R-ANODE, UIMS NTSC, UPS</v>
          </cell>
          <cell r="C184">
            <v>138350</v>
          </cell>
          <cell r="D184">
            <v>136274.75</v>
          </cell>
          <cell r="E184">
            <v>134230.62875</v>
          </cell>
          <cell r="F184">
            <v>132217.16931875001</v>
          </cell>
          <cell r="G184">
            <v>130233.91177896876</v>
          </cell>
          <cell r="H184" t="str">
            <v>DMT</v>
          </cell>
          <cell r="I184">
            <v>187644.52004999999</v>
          </cell>
        </row>
        <row r="185">
          <cell r="A185" t="str">
            <v>K1026734</v>
          </cell>
          <cell r="B185" t="str">
            <v>DELTA II, FARSIGHT, S-ANODE, CCIR, 1-MON</v>
          </cell>
          <cell r="C185">
            <v>141300</v>
          </cell>
          <cell r="D185">
            <v>139180.5</v>
          </cell>
          <cell r="E185">
            <v>137092.79250000001</v>
          </cell>
          <cell r="F185">
            <v>135036.4006125</v>
          </cell>
          <cell r="G185">
            <v>133010.8546033125</v>
          </cell>
          <cell r="H185" t="str">
            <v>DMT</v>
          </cell>
          <cell r="I185">
            <v>191645.6139</v>
          </cell>
        </row>
        <row r="186">
          <cell r="A186" t="str">
            <v>K1026735</v>
          </cell>
          <cell r="B186" t="str">
            <v>DELTA II, FARSIGHT, S-ANODE, CCIR, 2-MON</v>
          </cell>
          <cell r="C186">
            <v>145300</v>
          </cell>
          <cell r="D186">
            <v>143120.5</v>
          </cell>
          <cell r="E186">
            <v>140973.6925</v>
          </cell>
          <cell r="F186">
            <v>138859.08711250001</v>
          </cell>
          <cell r="G186">
            <v>136776.20080581252</v>
          </cell>
          <cell r="H186" t="str">
            <v>DMT</v>
          </cell>
          <cell r="I186">
            <v>197070.8259</v>
          </cell>
        </row>
        <row r="187">
          <cell r="A187" t="str">
            <v>K1026737</v>
          </cell>
          <cell r="B187" t="str">
            <v>DELTA II, FARSIGHT, S-ANODE, NTSC, 1-MON</v>
          </cell>
          <cell r="C187">
            <v>141300</v>
          </cell>
          <cell r="D187">
            <v>139180.5</v>
          </cell>
          <cell r="E187">
            <v>137092.79250000001</v>
          </cell>
          <cell r="F187">
            <v>135036.4006125</v>
          </cell>
          <cell r="G187">
            <v>133010.8546033125</v>
          </cell>
          <cell r="H187" t="str">
            <v>DMT</v>
          </cell>
          <cell r="I187">
            <v>191645.6139</v>
          </cell>
        </row>
        <row r="188">
          <cell r="A188" t="str">
            <v>K1026738</v>
          </cell>
          <cell r="B188" t="str">
            <v>DELTA II, FARSIGHT, S-ANODE, NTSC, 2-MON</v>
          </cell>
          <cell r="C188">
            <v>145300</v>
          </cell>
          <cell r="D188">
            <v>143120.5</v>
          </cell>
          <cell r="E188">
            <v>140973.6925</v>
          </cell>
          <cell r="F188">
            <v>138859.08711250001</v>
          </cell>
          <cell r="G188">
            <v>136776.20080581252</v>
          </cell>
          <cell r="H188" t="str">
            <v>DMT</v>
          </cell>
          <cell r="I188">
            <v>197070.8259</v>
          </cell>
        </row>
        <row r="189">
          <cell r="A189" t="str">
            <v>K1026739</v>
          </cell>
          <cell r="B189" t="str">
            <v>DELTA II, FARSIGHT, S-ANODE, UIMS CCIR</v>
          </cell>
          <cell r="C189">
            <v>150000</v>
          </cell>
          <cell r="D189">
            <v>147750</v>
          </cell>
          <cell r="E189">
            <v>145533.75</v>
          </cell>
          <cell r="F189">
            <v>143350.74374999999</v>
          </cell>
          <cell r="G189">
            <v>141200.48259375</v>
          </cell>
          <cell r="H189" t="str">
            <v>DMT</v>
          </cell>
          <cell r="I189">
            <v>203445.45</v>
          </cell>
        </row>
        <row r="190">
          <cell r="A190" t="str">
            <v>K1026740</v>
          </cell>
          <cell r="B190" t="str">
            <v>DELTA II, FARSIGHT, S-ANODE, UIMS NTSC</v>
          </cell>
          <cell r="C190">
            <v>150000</v>
          </cell>
          <cell r="D190">
            <v>147750</v>
          </cell>
          <cell r="E190">
            <v>145533.75</v>
          </cell>
          <cell r="F190">
            <v>143350.74374999999</v>
          </cell>
          <cell r="G190">
            <v>141200.48259375</v>
          </cell>
          <cell r="H190" t="str">
            <v>DMT</v>
          </cell>
          <cell r="I190">
            <v>203445.45</v>
          </cell>
        </row>
        <row r="191">
          <cell r="A191" t="str">
            <v>K1026741</v>
          </cell>
          <cell r="B191" t="str">
            <v>DELTA II, FARSIGHT, R-ANODE, UIMS CCIR</v>
          </cell>
          <cell r="C191">
            <v>149300</v>
          </cell>
          <cell r="D191">
            <v>147060.5</v>
          </cell>
          <cell r="E191">
            <v>144854.5925</v>
          </cell>
          <cell r="F191">
            <v>142681.77361249999</v>
          </cell>
          <cell r="G191">
            <v>140541.54700831248</v>
          </cell>
          <cell r="H191" t="str">
            <v>DMT</v>
          </cell>
          <cell r="I191">
            <v>202496.0379</v>
          </cell>
        </row>
        <row r="192">
          <cell r="A192" t="str">
            <v>K1026783</v>
          </cell>
          <cell r="B192" t="str">
            <v>DELTA II, FARSIGHT, R-ANODE, UIMS NTSC</v>
          </cell>
          <cell r="C192">
            <v>154000</v>
          </cell>
          <cell r="D192">
            <v>151690</v>
          </cell>
          <cell r="E192">
            <v>149414.65</v>
          </cell>
          <cell r="F192">
            <v>147173.43025</v>
          </cell>
          <cell r="G192">
            <v>144965.82879624999</v>
          </cell>
          <cell r="H192" t="str">
            <v>DMT</v>
          </cell>
          <cell r="I192">
            <v>208870.66200000001</v>
          </cell>
        </row>
        <row r="193">
          <cell r="A193" t="str">
            <v>K1026977</v>
          </cell>
          <cell r="B193" t="str">
            <v>STRETCHER EXTENSION FOR ORTHOPEDICS</v>
          </cell>
          <cell r="C193">
            <v>1520</v>
          </cell>
          <cell r="D193">
            <v>1520</v>
          </cell>
          <cell r="E193">
            <v>1520</v>
          </cell>
          <cell r="F193">
            <v>1520</v>
          </cell>
          <cell r="G193">
            <v>1520</v>
          </cell>
          <cell r="H193" t="str">
            <v>DMT</v>
          </cell>
          <cell r="I193">
            <v>2061.5805599999999</v>
          </cell>
        </row>
        <row r="194">
          <cell r="A194" t="str">
            <v>K1027015</v>
          </cell>
          <cell r="B194" t="str">
            <v>DELTA II, R-ANODE, UIMS NTSC</v>
          </cell>
          <cell r="C194">
            <v>136350</v>
          </cell>
          <cell r="D194">
            <v>134304.75</v>
          </cell>
          <cell r="E194">
            <v>132290.17874999999</v>
          </cell>
          <cell r="F194">
            <v>130305.82606874999</v>
          </cell>
          <cell r="G194">
            <v>128351.23867771873</v>
          </cell>
          <cell r="H194" t="str">
            <v>DMT</v>
          </cell>
          <cell r="I194">
            <v>184931.91404999999</v>
          </cell>
        </row>
        <row r="195">
          <cell r="A195" t="str">
            <v>K1027143</v>
          </cell>
          <cell r="B195" t="str">
            <v>DETACHABLE HIGH ACCESS EXTENSION FOR OPUS II</v>
          </cell>
          <cell r="C195">
            <v>3165</v>
          </cell>
          <cell r="D195">
            <v>3165</v>
          </cell>
          <cell r="E195">
            <v>3165</v>
          </cell>
          <cell r="F195">
            <v>3165</v>
          </cell>
          <cell r="G195">
            <v>3165</v>
          </cell>
          <cell r="H195" t="str">
            <v>DMT</v>
          </cell>
          <cell r="I195">
            <v>4292.6989949999997</v>
          </cell>
        </row>
        <row r="196">
          <cell r="A196" t="str">
            <v>K1027175</v>
          </cell>
          <cell r="B196" t="str">
            <v>MC3 MOUNTING KIT MONITOR NDS W/O ARM</v>
          </cell>
          <cell r="C196">
            <v>336</v>
          </cell>
          <cell r="D196">
            <v>336</v>
          </cell>
          <cell r="E196">
            <v>336</v>
          </cell>
          <cell r="F196">
            <v>336</v>
          </cell>
          <cell r="G196">
            <v>336</v>
          </cell>
          <cell r="H196" t="str">
            <v>DMT</v>
          </cell>
          <cell r="I196">
            <v>455.71780799999999</v>
          </cell>
        </row>
        <row r="197">
          <cell r="A197" t="str">
            <v>K1027177</v>
          </cell>
          <cell r="B197" t="str">
            <v>MC3 MOUNTING KIT MONITOR STANDARD WO ARM</v>
          </cell>
          <cell r="C197">
            <v>320</v>
          </cell>
          <cell r="D197">
            <v>320</v>
          </cell>
          <cell r="E197">
            <v>320</v>
          </cell>
          <cell r="F197">
            <v>320</v>
          </cell>
          <cell r="G197">
            <v>320</v>
          </cell>
          <cell r="H197" t="str">
            <v>DMT</v>
          </cell>
          <cell r="I197">
            <v>434.01696000000004</v>
          </cell>
        </row>
        <row r="198">
          <cell r="A198" t="str">
            <v>K1027236</v>
          </cell>
          <cell r="B198" t="str">
            <v>HAND CONTROL HOLDER ON FS2000/UIMS MONITOR CART (Delta II)</v>
          </cell>
          <cell r="C198">
            <v>585</v>
          </cell>
          <cell r="D198">
            <v>585</v>
          </cell>
          <cell r="E198">
            <v>585</v>
          </cell>
          <cell r="F198">
            <v>585</v>
          </cell>
          <cell r="G198">
            <v>585</v>
          </cell>
          <cell r="H198" t="str">
            <v>DMT</v>
          </cell>
          <cell r="I198">
            <v>793.43725500000005</v>
          </cell>
        </row>
        <row r="199">
          <cell r="A199" t="str">
            <v>K1027300</v>
          </cell>
          <cell r="B199" t="str">
            <v xml:space="preserve">MICTURATION S TAND ATTACHABLE TO TABLE (for OPUS II) </v>
          </cell>
          <cell r="C199">
            <v>6470</v>
          </cell>
          <cell r="D199">
            <v>6470</v>
          </cell>
          <cell r="E199">
            <v>6470</v>
          </cell>
          <cell r="F199">
            <v>6470</v>
          </cell>
          <cell r="G199">
            <v>6470</v>
          </cell>
          <cell r="H199" t="str">
            <v>DMT</v>
          </cell>
          <cell r="I199">
            <v>8775.2804099999994</v>
          </cell>
        </row>
        <row r="200">
          <cell r="A200" t="str">
            <v>K1027355</v>
          </cell>
          <cell r="B200" t="str">
            <v>VIDEO OUT KIT UIMS</v>
          </cell>
          <cell r="C200">
            <v>1985</v>
          </cell>
          <cell r="D200">
            <v>1985</v>
          </cell>
          <cell r="E200">
            <v>1985</v>
          </cell>
          <cell r="F200">
            <v>1985</v>
          </cell>
          <cell r="G200">
            <v>1985</v>
          </cell>
          <cell r="H200" t="str">
            <v>DMT</v>
          </cell>
          <cell r="I200">
            <v>2692.2614550000003</v>
          </cell>
        </row>
        <row r="201">
          <cell r="A201" t="str">
            <v>K1027397</v>
          </cell>
          <cell r="B201" t="str">
            <v>DLS II  SWIVEL ARM FOR 1 or 2 NDS PANELS</v>
          </cell>
          <cell r="C201">
            <v>5130</v>
          </cell>
          <cell r="D201">
            <v>5130</v>
          </cell>
          <cell r="E201">
            <v>5130</v>
          </cell>
          <cell r="F201">
            <v>5130</v>
          </cell>
          <cell r="G201">
            <v>5130</v>
          </cell>
          <cell r="H201" t="str">
            <v>DMT</v>
          </cell>
          <cell r="I201">
            <v>6957.83439</v>
          </cell>
        </row>
        <row r="202">
          <cell r="A202" t="str">
            <v>K1027399</v>
          </cell>
          <cell r="B202" t="str">
            <v>DLS II  SWIVEL ARM FOR 1 or 2 LCD PC PANELS</v>
          </cell>
          <cell r="C202">
            <v>5060</v>
          </cell>
          <cell r="D202">
            <v>5060</v>
          </cell>
          <cell r="E202">
            <v>5060</v>
          </cell>
          <cell r="F202">
            <v>5060</v>
          </cell>
          <cell r="G202">
            <v>5060</v>
          </cell>
          <cell r="H202" t="str">
            <v>DMT</v>
          </cell>
          <cell r="I202">
            <v>6862.89318</v>
          </cell>
        </row>
        <row r="203">
          <cell r="A203" t="str">
            <v>K1027401</v>
          </cell>
          <cell r="B203" t="str">
            <v>OPUS SWIVEL ARM FOR 1 or 2 NDS PANELS</v>
          </cell>
          <cell r="C203">
            <v>3835</v>
          </cell>
          <cell r="D203">
            <v>3835</v>
          </cell>
          <cell r="E203">
            <v>3835</v>
          </cell>
          <cell r="F203">
            <v>3835</v>
          </cell>
          <cell r="G203">
            <v>3835</v>
          </cell>
          <cell r="H203" t="str">
            <v>DMT</v>
          </cell>
          <cell r="I203">
            <v>5201.4220050000004</v>
          </cell>
        </row>
        <row r="204">
          <cell r="A204" t="str">
            <v>K1027403</v>
          </cell>
          <cell r="B204" t="str">
            <v>OPUS SWIVEL ARM FOR 1 or 2 PC LCD PANELS</v>
          </cell>
          <cell r="C204">
            <v>3705</v>
          </cell>
          <cell r="D204">
            <v>3705</v>
          </cell>
          <cell r="E204">
            <v>3705</v>
          </cell>
          <cell r="F204">
            <v>3705</v>
          </cell>
          <cell r="G204">
            <v>3705</v>
          </cell>
          <cell r="H204" t="str">
            <v>DMT</v>
          </cell>
          <cell r="I204">
            <v>5025.1026149999998</v>
          </cell>
        </row>
        <row r="205">
          <cell r="A205" t="str">
            <v>K1027439</v>
          </cell>
          <cell r="B205" t="str">
            <v>3RD MONITOR KIT NDS MONOCHROM FOR DELTA II UIMS</v>
          </cell>
          <cell r="C205">
            <v>4409</v>
          </cell>
          <cell r="D205">
            <v>4409</v>
          </cell>
          <cell r="E205">
            <v>4409</v>
          </cell>
          <cell r="F205">
            <v>4409</v>
          </cell>
          <cell r="G205">
            <v>4409</v>
          </cell>
          <cell r="H205" t="str">
            <v>DMT</v>
          </cell>
          <cell r="I205">
            <v>5979.9399270000004</v>
          </cell>
        </row>
        <row r="206">
          <cell r="A206" t="str">
            <v>K1027440</v>
          </cell>
          <cell r="B206" t="str">
            <v>3RD MONITOR KIT NDS COLOR FOR DELTA II UIMS</v>
          </cell>
          <cell r="C206">
            <v>4876</v>
          </cell>
          <cell r="D206">
            <v>4876</v>
          </cell>
          <cell r="E206">
            <v>4876</v>
          </cell>
          <cell r="F206">
            <v>4876</v>
          </cell>
          <cell r="G206">
            <v>4876</v>
          </cell>
          <cell r="H206" t="str">
            <v>DMT</v>
          </cell>
          <cell r="I206">
            <v>6613.3334279999999</v>
          </cell>
        </row>
        <row r="207">
          <cell r="A207" t="str">
            <v>K1027445</v>
          </cell>
          <cell r="B207" t="str">
            <v>KIT PRINTER SONY FOR DELTA II UIMS</v>
          </cell>
          <cell r="C207">
            <v>5867</v>
          </cell>
          <cell r="D207">
            <v>5867</v>
          </cell>
          <cell r="E207">
            <v>5867</v>
          </cell>
          <cell r="F207">
            <v>5867</v>
          </cell>
          <cell r="G207">
            <v>5867</v>
          </cell>
          <cell r="H207" t="str">
            <v>DMT</v>
          </cell>
          <cell r="I207">
            <v>7957.429701</v>
          </cell>
        </row>
        <row r="208">
          <cell r="A208" t="str">
            <v>K1027473</v>
          </cell>
          <cell r="B208" t="str">
            <v>MECHANICAL COUPLING KIT SIGMA with OEC 8800, 9" II</v>
          </cell>
          <cell r="C208">
            <v>4755</v>
          </cell>
          <cell r="D208">
            <v>4755</v>
          </cell>
          <cell r="E208">
            <v>4755</v>
          </cell>
          <cell r="F208">
            <v>4755</v>
          </cell>
          <cell r="G208">
            <v>4755</v>
          </cell>
          <cell r="H208" t="str">
            <v>DMT</v>
          </cell>
          <cell r="I208">
            <v>6449.220765</v>
          </cell>
        </row>
        <row r="209">
          <cell r="A209" t="str">
            <v>K1027490</v>
          </cell>
          <cell r="B209" t="str">
            <v>SECOND HAND CONTROL FOR DELTA II with SHOCK PROTECTION</v>
          </cell>
          <cell r="C209">
            <v>1003</v>
          </cell>
          <cell r="D209">
            <v>1003</v>
          </cell>
          <cell r="E209">
            <v>1003</v>
          </cell>
          <cell r="F209">
            <v>1003</v>
          </cell>
          <cell r="G209">
            <v>1003</v>
          </cell>
          <cell r="H209" t="str">
            <v>DMT</v>
          </cell>
          <cell r="I209">
            <v>1360.371909</v>
          </cell>
        </row>
        <row r="210">
          <cell r="A210" t="str">
            <v>K1027583</v>
          </cell>
          <cell r="B210" t="str">
            <v>PRINTER SONY UP D72XR DIGITAL FILM IMAG for FS2000 UIMS RC</v>
          </cell>
          <cell r="C210">
            <v>5278</v>
          </cell>
          <cell r="D210">
            <v>5278</v>
          </cell>
          <cell r="E210">
            <v>5278</v>
          </cell>
          <cell r="F210">
            <v>5278</v>
          </cell>
          <cell r="G210">
            <v>5278</v>
          </cell>
          <cell r="H210" t="str">
            <v>DMT</v>
          </cell>
          <cell r="I210">
            <v>7158.5672340000001</v>
          </cell>
        </row>
        <row r="211">
          <cell r="A211" t="str">
            <v>K1027600</v>
          </cell>
          <cell r="B211" t="str">
            <v>DLS II BUCKY TRAY OPTION</v>
          </cell>
          <cell r="C211">
            <v>8035</v>
          </cell>
          <cell r="D211">
            <v>8035</v>
          </cell>
          <cell r="E211">
            <v>8035</v>
          </cell>
          <cell r="F211">
            <v>8035</v>
          </cell>
          <cell r="G211">
            <v>8035</v>
          </cell>
          <cell r="H211" t="str">
            <v>DMT</v>
          </cell>
          <cell r="I211">
            <v>10897.894605</v>
          </cell>
        </row>
        <row r="212">
          <cell r="A212" t="str">
            <v>K1027608</v>
          </cell>
          <cell r="B212" t="str">
            <v>KIT ISOCENTRIC SCANNER INLINE BKU/Delta E140/148</v>
          </cell>
          <cell r="C212">
            <v>8008</v>
          </cell>
          <cell r="D212">
            <v>8008</v>
          </cell>
          <cell r="E212">
            <v>8008</v>
          </cell>
          <cell r="F212">
            <v>8008</v>
          </cell>
          <cell r="G212">
            <v>8008</v>
          </cell>
          <cell r="H212" t="str">
            <v>DMT</v>
          </cell>
          <cell r="I212">
            <v>10861.274424000001</v>
          </cell>
        </row>
        <row r="213">
          <cell r="A213" t="str">
            <v>K1027648</v>
          </cell>
          <cell r="B213" t="str">
            <v>CABLE DVI-DDVI-D MALEMALE 2M</v>
          </cell>
          <cell r="C213">
            <v>6</v>
          </cell>
          <cell r="D213">
            <v>6</v>
          </cell>
          <cell r="E213">
            <v>6</v>
          </cell>
          <cell r="F213">
            <v>6</v>
          </cell>
          <cell r="G213">
            <v>6</v>
          </cell>
          <cell r="H213" t="str">
            <v>DMT</v>
          </cell>
          <cell r="I213">
            <v>8.1378179999999993</v>
          </cell>
        </row>
        <row r="214">
          <cell r="A214" t="str">
            <v>K1027707</v>
          </cell>
          <cell r="B214" t="str">
            <v>OPT K-AXIS RIGHT F HIGH ACCESS EXTENSION</v>
          </cell>
          <cell r="C214">
            <v>8368</v>
          </cell>
          <cell r="D214">
            <v>8368</v>
          </cell>
          <cell r="E214">
            <v>8368</v>
          </cell>
          <cell r="F214">
            <v>8368</v>
          </cell>
          <cell r="G214">
            <v>8368</v>
          </cell>
          <cell r="H214" t="str">
            <v>DMT</v>
          </cell>
          <cell r="I214">
            <v>11349.543504000001</v>
          </cell>
        </row>
        <row r="215">
          <cell r="A215" t="str">
            <v>K1027728</v>
          </cell>
          <cell r="B215" t="str">
            <v>LASER TARGETING DEVICE ON II FOR PATIENT POSITIONING WITHOUT RADIATION</v>
          </cell>
          <cell r="C215">
            <v>1550</v>
          </cell>
          <cell r="D215">
            <v>1550</v>
          </cell>
          <cell r="E215">
            <v>1550</v>
          </cell>
          <cell r="F215">
            <v>1550</v>
          </cell>
          <cell r="G215">
            <v>1550</v>
          </cell>
          <cell r="H215" t="str">
            <v>DMT</v>
          </cell>
          <cell r="I215">
            <v>2102.2696500000002</v>
          </cell>
        </row>
        <row r="216">
          <cell r="A216" t="str">
            <v>K1027747</v>
          </cell>
          <cell r="B216" t="str">
            <v>PATIENT SAFETY STRAP</v>
          </cell>
          <cell r="C216">
            <v>85</v>
          </cell>
          <cell r="D216">
            <v>85</v>
          </cell>
          <cell r="E216">
            <v>85</v>
          </cell>
          <cell r="F216">
            <v>85</v>
          </cell>
          <cell r="G216">
            <v>85</v>
          </cell>
          <cell r="H216" t="str">
            <v>DMT</v>
          </cell>
          <cell r="I216">
            <v>115.28575500000001</v>
          </cell>
        </row>
        <row r="217">
          <cell r="A217" t="str">
            <v>K1027750</v>
          </cell>
          <cell r="B217" t="str">
            <v>FOOT EXTENSION WIDE RL+</v>
          </cell>
          <cell r="C217">
            <v>1460</v>
          </cell>
          <cell r="D217">
            <v>1460</v>
          </cell>
          <cell r="E217">
            <v>1460</v>
          </cell>
          <cell r="F217">
            <v>1460</v>
          </cell>
          <cell r="G217">
            <v>1460</v>
          </cell>
          <cell r="H217" t="str">
            <v>DMT</v>
          </cell>
          <cell r="I217">
            <v>1980.2023799999999</v>
          </cell>
        </row>
        <row r="218">
          <cell r="A218" t="str">
            <v>K1027822</v>
          </cell>
          <cell r="B218" t="str">
            <v>STRETCHER HEAD PART 700X605MM W COVER</v>
          </cell>
          <cell r="C218">
            <v>1404</v>
          </cell>
          <cell r="D218">
            <v>1404</v>
          </cell>
          <cell r="E218">
            <v>1404</v>
          </cell>
          <cell r="F218">
            <v>1404</v>
          </cell>
          <cell r="G218">
            <v>1404</v>
          </cell>
          <cell r="H218" t="str">
            <v>DMT</v>
          </cell>
          <cell r="I218">
            <v>1904.2494120000001</v>
          </cell>
        </row>
        <row r="219">
          <cell r="A219" t="str">
            <v>K1027836</v>
          </cell>
          <cell r="B219" t="str">
            <v>URO SINK OPUS II MOUNTED</v>
          </cell>
          <cell r="C219">
            <v>8248</v>
          </cell>
          <cell r="D219">
            <v>8248</v>
          </cell>
          <cell r="E219">
            <v>8248</v>
          </cell>
          <cell r="F219">
            <v>8248</v>
          </cell>
          <cell r="G219">
            <v>8248</v>
          </cell>
          <cell r="H219" t="str">
            <v>DMT</v>
          </cell>
          <cell r="I219">
            <v>11186.787144</v>
          </cell>
        </row>
        <row r="220">
          <cell r="A220" t="str">
            <v>K1027861</v>
          </cell>
          <cell r="B220" t="str">
            <v>URO SINK RL2  (SMALL VERSION)</v>
          </cell>
          <cell r="C220">
            <v>7726</v>
          </cell>
          <cell r="D220">
            <v>7726</v>
          </cell>
          <cell r="E220">
            <v>7726</v>
          </cell>
          <cell r="F220">
            <v>7726</v>
          </cell>
          <cell r="G220">
            <v>7726</v>
          </cell>
          <cell r="H220" t="str">
            <v>DMT</v>
          </cell>
          <cell r="I220">
            <v>10478.796978</v>
          </cell>
        </row>
        <row r="221">
          <cell r="A221" t="str">
            <v>K1027865</v>
          </cell>
          <cell r="B221" t="str">
            <v>URO SINK RL2  (BROAD VERSION)</v>
          </cell>
          <cell r="C221">
            <v>7753</v>
          </cell>
          <cell r="D221">
            <v>7753</v>
          </cell>
          <cell r="E221">
            <v>7753</v>
          </cell>
          <cell r="F221">
            <v>7753</v>
          </cell>
          <cell r="G221">
            <v>7753</v>
          </cell>
          <cell r="H221" t="str">
            <v>DMT</v>
          </cell>
          <cell r="I221">
            <v>10515.417159000001</v>
          </cell>
        </row>
        <row r="222">
          <cell r="A222" t="str">
            <v>K1027870</v>
          </cell>
          <cell r="B222" t="str">
            <v>DRAIN BAG SET RL+ SMALL VERSION</v>
          </cell>
          <cell r="C222">
            <v>725</v>
          </cell>
          <cell r="D222">
            <v>725</v>
          </cell>
          <cell r="E222">
            <v>725</v>
          </cell>
          <cell r="F222">
            <v>725</v>
          </cell>
          <cell r="G222">
            <v>725</v>
          </cell>
          <cell r="H222" t="str">
            <v>DMT</v>
          </cell>
          <cell r="I222">
            <v>983.31967500000007</v>
          </cell>
        </row>
        <row r="223">
          <cell r="A223" t="str">
            <v>K1027889</v>
          </cell>
          <cell r="B223" t="str">
            <v>STAND FOR NDS MONITORS NOVA COLOR and MONOCHROME</v>
          </cell>
          <cell r="C223">
            <v>301</v>
          </cell>
          <cell r="D223">
            <v>301</v>
          </cell>
          <cell r="E223">
            <v>301</v>
          </cell>
          <cell r="F223">
            <v>301</v>
          </cell>
          <cell r="G223">
            <v>301</v>
          </cell>
          <cell r="H223" t="str">
            <v>DMT</v>
          </cell>
          <cell r="I223">
            <v>408.24720300000001</v>
          </cell>
        </row>
        <row r="224">
          <cell r="A224" t="str">
            <v>K1028039</v>
          </cell>
          <cell r="B224" t="str">
            <v>DRAIN BAG HOLDER SET w/o DRAIN BAGS</v>
          </cell>
          <cell r="C224">
            <v>490</v>
          </cell>
          <cell r="D224">
            <v>490</v>
          </cell>
          <cell r="E224">
            <v>490</v>
          </cell>
          <cell r="F224">
            <v>490</v>
          </cell>
          <cell r="G224">
            <v>490</v>
          </cell>
          <cell r="H224" t="str">
            <v>DMT</v>
          </cell>
          <cell r="I224">
            <v>664.58847000000003</v>
          </cell>
        </row>
        <row r="225">
          <cell r="A225" t="str">
            <v>K1028093</v>
          </cell>
          <cell r="B225" t="str">
            <v>AR2 BASIC UNIT -FE</v>
          </cell>
          <cell r="C225">
            <v>11500</v>
          </cell>
          <cell r="D225">
            <v>11327.5</v>
          </cell>
          <cell r="E225">
            <v>11157.5875</v>
          </cell>
          <cell r="F225">
            <v>10990.2236875</v>
          </cell>
          <cell r="G225">
            <v>10825.3703321875</v>
          </cell>
          <cell r="H225" t="str">
            <v>DMT</v>
          </cell>
          <cell r="I225">
            <v>15597.4845</v>
          </cell>
        </row>
        <row r="226">
          <cell r="A226" t="str">
            <v>K1028126</v>
          </cell>
          <cell r="B226" t="str">
            <v>ADVANCE PATIENT DATA MANAGEMENT (for DICOM module)</v>
          </cell>
          <cell r="C226">
            <v>1105</v>
          </cell>
          <cell r="D226">
            <v>1105</v>
          </cell>
          <cell r="E226">
            <v>1105</v>
          </cell>
          <cell r="F226">
            <v>1105</v>
          </cell>
          <cell r="G226">
            <v>1105</v>
          </cell>
          <cell r="H226" t="str">
            <v>DMT</v>
          </cell>
          <cell r="I226">
            <v>1498.714815</v>
          </cell>
        </row>
        <row r="227">
          <cell r="A227" t="str">
            <v>K1028142</v>
          </cell>
          <cell r="B227" t="str">
            <v>DRAIN TAB BLACK</v>
          </cell>
          <cell r="C227">
            <v>23</v>
          </cell>
          <cell r="D227">
            <v>23</v>
          </cell>
          <cell r="E227">
            <v>23</v>
          </cell>
          <cell r="F227">
            <v>23</v>
          </cell>
          <cell r="G227">
            <v>23</v>
          </cell>
          <cell r="H227" t="str">
            <v>DMT</v>
          </cell>
          <cell r="I227">
            <v>31.194969</v>
          </cell>
        </row>
        <row r="228">
          <cell r="A228" t="str">
            <v>K1028183</v>
          </cell>
          <cell r="B228" t="str">
            <v>TRANSPORT CASE FOR AR2</v>
          </cell>
          <cell r="C228">
            <v>345</v>
          </cell>
          <cell r="D228">
            <v>345</v>
          </cell>
          <cell r="E228">
            <v>345</v>
          </cell>
          <cell r="F228">
            <v>345</v>
          </cell>
          <cell r="G228">
            <v>345</v>
          </cell>
          <cell r="H228" t="str">
            <v>DMT</v>
          </cell>
          <cell r="I228">
            <v>467.92453499999999</v>
          </cell>
        </row>
        <row r="229">
          <cell r="A229" t="str">
            <v>K1028186</v>
          </cell>
          <cell r="B229" t="str">
            <v>UPGRADE KIT FOR 3RD MONITOR DELTA II UIMS (w/o monitor)</v>
          </cell>
          <cell r="C229">
            <v>1161</v>
          </cell>
          <cell r="D229">
            <v>1161</v>
          </cell>
          <cell r="E229">
            <v>1161</v>
          </cell>
          <cell r="F229">
            <v>1161</v>
          </cell>
          <cell r="G229">
            <v>1161</v>
          </cell>
          <cell r="H229" t="str">
            <v>DMT</v>
          </cell>
          <cell r="I229">
            <v>1574.6677830000001</v>
          </cell>
        </row>
        <row r="230">
          <cell r="A230" t="str">
            <v>K1028190</v>
          </cell>
          <cell r="B230" t="str">
            <v>DRAIN BAGS FROM CFI MEDICAL  (1 set = 20 pcs.)</v>
          </cell>
          <cell r="C230">
            <v>186</v>
          </cell>
          <cell r="D230">
            <v>186</v>
          </cell>
          <cell r="E230">
            <v>186</v>
          </cell>
          <cell r="F230">
            <v>186</v>
          </cell>
          <cell r="G230">
            <v>186</v>
          </cell>
          <cell r="H230" t="str">
            <v>DMT</v>
          </cell>
          <cell r="I230">
            <v>252.272358</v>
          </cell>
        </row>
        <row r="231">
          <cell r="A231" t="str">
            <v>K1028307</v>
          </cell>
          <cell r="B231" t="str">
            <v>PRO FOCUS DICOM OPTION</v>
          </cell>
          <cell r="C231">
            <v>1300</v>
          </cell>
          <cell r="D231">
            <v>1300</v>
          </cell>
          <cell r="E231">
            <v>1300</v>
          </cell>
          <cell r="F231">
            <v>1300</v>
          </cell>
          <cell r="G231">
            <v>1300</v>
          </cell>
          <cell r="H231" t="str">
            <v>DMT</v>
          </cell>
          <cell r="I231">
            <v>1763.1939</v>
          </cell>
        </row>
        <row r="232">
          <cell r="A232" t="str">
            <v>K1028309</v>
          </cell>
          <cell r="B232" t="str">
            <v>PRO FOCUS PICTURE-IN-PICTURE OPTION</v>
          </cell>
          <cell r="C232">
            <v>2470</v>
          </cell>
          <cell r="D232">
            <v>2470</v>
          </cell>
          <cell r="E232">
            <v>2470</v>
          </cell>
          <cell r="F232">
            <v>2470</v>
          </cell>
          <cell r="G232">
            <v>2470</v>
          </cell>
          <cell r="H232" t="str">
            <v>DMT</v>
          </cell>
          <cell r="I232">
            <v>3350.0684100000003</v>
          </cell>
        </row>
        <row r="233">
          <cell r="A233" t="str">
            <v>K1028310</v>
          </cell>
          <cell r="B233" t="str">
            <v>PRO FOCUS 3D FREEHAND OPTION</v>
          </cell>
          <cell r="C233">
            <v>4550</v>
          </cell>
          <cell r="D233">
            <v>4550</v>
          </cell>
          <cell r="E233">
            <v>4550</v>
          </cell>
          <cell r="F233">
            <v>4550</v>
          </cell>
          <cell r="G233">
            <v>4550</v>
          </cell>
          <cell r="H233" t="str">
            <v>DMT</v>
          </cell>
          <cell r="I233">
            <v>6171.1786499999998</v>
          </cell>
        </row>
        <row r="234">
          <cell r="A234" t="str">
            <v>K1028311</v>
          </cell>
          <cell r="B234" t="str">
            <v>PRO FOCUS GREEN</v>
          </cell>
          <cell r="C234">
            <v>26337</v>
          </cell>
          <cell r="D234">
            <v>26337</v>
          </cell>
          <cell r="E234">
            <v>26337</v>
          </cell>
          <cell r="F234">
            <v>26337</v>
          </cell>
          <cell r="G234">
            <v>26337</v>
          </cell>
          <cell r="H234" t="str">
            <v>DMT</v>
          </cell>
          <cell r="I234">
            <v>35720.952110999999</v>
          </cell>
        </row>
        <row r="235">
          <cell r="A235" t="str">
            <v>K1028312</v>
          </cell>
          <cell r="B235" t="str">
            <v>PRO FOCUS YELLOW</v>
          </cell>
          <cell r="C235">
            <v>31200</v>
          </cell>
          <cell r="D235">
            <v>31200</v>
          </cell>
          <cell r="E235">
            <v>31200</v>
          </cell>
          <cell r="F235">
            <v>31200</v>
          </cell>
          <cell r="G235">
            <v>31200</v>
          </cell>
          <cell r="H235" t="str">
            <v>DMT</v>
          </cell>
          <cell r="I235">
            <v>42316.653599999998</v>
          </cell>
        </row>
        <row r="236">
          <cell r="A236" t="str">
            <v>K1028313</v>
          </cell>
          <cell r="B236" t="str">
            <v>PRO FOCUS BLUE</v>
          </cell>
          <cell r="C236">
            <v>21350</v>
          </cell>
          <cell r="D236">
            <v>21350</v>
          </cell>
          <cell r="E236">
            <v>21350</v>
          </cell>
          <cell r="F236">
            <v>21350</v>
          </cell>
          <cell r="G236">
            <v>21350</v>
          </cell>
          <cell r="H236" t="str">
            <v>DMT</v>
          </cell>
          <cell r="I236">
            <v>28957.069050000002</v>
          </cell>
        </row>
        <row r="237">
          <cell r="A237" t="str">
            <v>K1028326</v>
          </cell>
          <cell r="B237" t="str">
            <v>UPGRADE PARTS CS3 TPE</v>
          </cell>
          <cell r="C237">
            <v>1810</v>
          </cell>
          <cell r="D237">
            <v>1810</v>
          </cell>
          <cell r="E237">
            <v>1810</v>
          </cell>
          <cell r="F237">
            <v>1810</v>
          </cell>
          <cell r="G237">
            <v>1810</v>
          </cell>
          <cell r="H237" t="str">
            <v>DMT</v>
          </cell>
          <cell r="I237">
            <v>2454.90843</v>
          </cell>
        </row>
        <row r="238">
          <cell r="A238" t="str">
            <v>K1028360</v>
          </cell>
          <cell r="B238" t="str">
            <v>STRETCHER WEDGE BLACK</v>
          </cell>
          <cell r="C238">
            <v>146</v>
          </cell>
          <cell r="D238">
            <v>146</v>
          </cell>
          <cell r="E238">
            <v>146</v>
          </cell>
          <cell r="F238">
            <v>146</v>
          </cell>
          <cell r="G238">
            <v>146</v>
          </cell>
          <cell r="H238" t="str">
            <v>DMT</v>
          </cell>
          <cell r="I238">
            <v>198.02023800000001</v>
          </cell>
        </row>
        <row r="239">
          <cell r="A239" t="str">
            <v>K1028361</v>
          </cell>
          <cell r="B239" t="str">
            <v>NECK HALF ROLL BLACK</v>
          </cell>
          <cell r="C239">
            <v>180</v>
          </cell>
          <cell r="D239">
            <v>180</v>
          </cell>
          <cell r="E239">
            <v>180</v>
          </cell>
          <cell r="F239">
            <v>180</v>
          </cell>
          <cell r="G239">
            <v>180</v>
          </cell>
          <cell r="H239" t="str">
            <v>DMT</v>
          </cell>
          <cell r="I239">
            <v>244.13454000000002</v>
          </cell>
        </row>
        <row r="240">
          <cell r="A240" t="str">
            <v>K1028370</v>
          </cell>
          <cell r="B240" t="str">
            <v>HOSE EXTENSION WITH A ADAPTER FOR URO DRAIN BAG</v>
          </cell>
          <cell r="C240">
            <v>60</v>
          </cell>
          <cell r="D240">
            <v>60</v>
          </cell>
          <cell r="E240">
            <v>60</v>
          </cell>
          <cell r="F240">
            <v>60</v>
          </cell>
          <cell r="G240">
            <v>60</v>
          </cell>
          <cell r="H240" t="str">
            <v>DMT</v>
          </cell>
          <cell r="I240">
            <v>81.37818</v>
          </cell>
        </row>
        <row r="241">
          <cell r="A241" t="str">
            <v>K1028394</v>
          </cell>
          <cell r="B241" t="str">
            <v>PC MONITOR LCD 197 TYP NEC 1990 SXI</v>
          </cell>
          <cell r="C241">
            <v>610</v>
          </cell>
          <cell r="D241">
            <v>610</v>
          </cell>
          <cell r="E241">
            <v>610</v>
          </cell>
          <cell r="F241">
            <v>610</v>
          </cell>
          <cell r="G241">
            <v>610</v>
          </cell>
          <cell r="H241" t="str">
            <v>DMT</v>
          </cell>
          <cell r="I241">
            <v>827.34483</v>
          </cell>
        </row>
        <row r="242">
          <cell r="A242" t="str">
            <v>K1028406</v>
          </cell>
          <cell r="B242" t="str">
            <v>UIMS/CS3 KIT 3rd MONITOR NEC 1990SXI COLO</v>
          </cell>
          <cell r="C242">
            <v>1284</v>
          </cell>
          <cell r="D242">
            <v>1284</v>
          </cell>
          <cell r="E242">
            <v>1284</v>
          </cell>
          <cell r="F242">
            <v>1284</v>
          </cell>
          <cell r="G242">
            <v>1284</v>
          </cell>
          <cell r="H242" t="str">
            <v>DMT</v>
          </cell>
          <cell r="I242">
            <v>1741.493052</v>
          </cell>
        </row>
        <row r="243">
          <cell r="A243" t="str">
            <v>K1028407</v>
          </cell>
          <cell r="B243" t="str">
            <v>MONITORKIT WITH 2PC LCD 19",TYPE NEC</v>
          </cell>
          <cell r="C243">
            <v>1300</v>
          </cell>
          <cell r="D243">
            <v>1300</v>
          </cell>
          <cell r="E243">
            <v>1300</v>
          </cell>
          <cell r="F243">
            <v>1300</v>
          </cell>
          <cell r="G243">
            <v>1300</v>
          </cell>
          <cell r="H243" t="str">
            <v>DMT</v>
          </cell>
          <cell r="I243">
            <v>1763.1939</v>
          </cell>
        </row>
        <row r="244">
          <cell r="A244" t="str">
            <v>K1028486</v>
          </cell>
          <cell r="B244" t="str">
            <v>Dornier Setup for BK Pro Focus</v>
          </cell>
          <cell r="C244">
            <v>49</v>
          </cell>
          <cell r="D244">
            <v>49</v>
          </cell>
          <cell r="E244">
            <v>49</v>
          </cell>
          <cell r="F244">
            <v>49</v>
          </cell>
          <cell r="G244">
            <v>49</v>
          </cell>
          <cell r="H244" t="str">
            <v>DMT</v>
          </cell>
          <cell r="I244">
            <v>66.458847000000006</v>
          </cell>
        </row>
        <row r="245">
          <cell r="A245" t="str">
            <v>K1028499</v>
          </cell>
          <cell r="B245" t="str">
            <v>Pro Focus Licence code</v>
          </cell>
          <cell r="C245" t="str">
            <v>upon request</v>
          </cell>
          <cell r="D245" t="str">
            <v>upon request</v>
          </cell>
          <cell r="E245" t="str">
            <v>upon request</v>
          </cell>
          <cell r="F245" t="str">
            <v>upon request</v>
          </cell>
          <cell r="G245" t="str">
            <v>upon request</v>
          </cell>
          <cell r="H245" t="str">
            <v>DMT</v>
          </cell>
          <cell r="I245" t="e">
            <v>#VALUE!</v>
          </cell>
        </row>
        <row r="246">
          <cell r="A246" t="str">
            <v>K1028543</v>
          </cell>
          <cell r="B246" t="str">
            <v>COUPLING KIT Sigma CUSTOM C-arm</v>
          </cell>
          <cell r="C246">
            <v>2800</v>
          </cell>
          <cell r="D246">
            <v>2800</v>
          </cell>
          <cell r="E246">
            <v>2800</v>
          </cell>
          <cell r="F246">
            <v>2800</v>
          </cell>
          <cell r="G246">
            <v>2800</v>
          </cell>
          <cell r="H246" t="str">
            <v>DMT</v>
          </cell>
          <cell r="I246">
            <v>3797.6484</v>
          </cell>
        </row>
        <row r="247">
          <cell r="A247" t="str">
            <v>K1028614</v>
          </cell>
          <cell r="B247" t="str">
            <v>UIMS SDRAM MODUL 512MB for PCN320</v>
          </cell>
          <cell r="C247">
            <v>124</v>
          </cell>
          <cell r="D247">
            <v>124</v>
          </cell>
          <cell r="E247">
            <v>124</v>
          </cell>
          <cell r="F247">
            <v>124</v>
          </cell>
          <cell r="G247">
            <v>124</v>
          </cell>
          <cell r="H247" t="str">
            <v>DMT</v>
          </cell>
          <cell r="I247">
            <v>168.18157200000002</v>
          </cell>
        </row>
        <row r="248">
          <cell r="A248" t="str">
            <v>K1028662</v>
          </cell>
          <cell r="B248" t="str">
            <v xml:space="preserve">PATIENT DOSIMETER CONVERSION KIT for DELTA </v>
          </cell>
          <cell r="C248">
            <v>2480</v>
          </cell>
          <cell r="D248">
            <v>2480</v>
          </cell>
          <cell r="E248">
            <v>2480</v>
          </cell>
          <cell r="F248">
            <v>2480</v>
          </cell>
          <cell r="G248">
            <v>2480</v>
          </cell>
          <cell r="H248" t="str">
            <v>DMT</v>
          </cell>
          <cell r="I248">
            <v>3363.6314400000001</v>
          </cell>
        </row>
        <row r="249">
          <cell r="A249" t="str">
            <v>K1028702</v>
          </cell>
          <cell r="B249" t="str">
            <v>MOBILE WORKSTAND FOR 3. MONITOR UIMS</v>
          </cell>
          <cell r="C249">
            <v>608</v>
          </cell>
          <cell r="D249">
            <v>608</v>
          </cell>
          <cell r="E249">
            <v>608</v>
          </cell>
          <cell r="F249">
            <v>608</v>
          </cell>
          <cell r="G249">
            <v>608</v>
          </cell>
          <cell r="H249" t="str">
            <v>DMT</v>
          </cell>
          <cell r="I249">
            <v>824.63222400000006</v>
          </cell>
        </row>
        <row r="250">
          <cell r="A250" t="str">
            <v>K1028707</v>
          </cell>
          <cell r="B250" t="str">
            <v>ENGLISH KEYBOARD</v>
          </cell>
          <cell r="C250">
            <v>25</v>
          </cell>
          <cell r="D250">
            <v>25</v>
          </cell>
          <cell r="E250">
            <v>25</v>
          </cell>
          <cell r="F250">
            <v>25</v>
          </cell>
          <cell r="G250">
            <v>25</v>
          </cell>
          <cell r="H250" t="str">
            <v>DMT</v>
          </cell>
          <cell r="I250">
            <v>33.907575000000001</v>
          </cell>
        </row>
        <row r="251">
          <cell r="A251" t="str">
            <v>K1028708</v>
          </cell>
          <cell r="B251" t="str">
            <v>GERMAN KEYBOARD</v>
          </cell>
          <cell r="C251">
            <v>25</v>
          </cell>
          <cell r="D251">
            <v>25</v>
          </cell>
          <cell r="E251">
            <v>25</v>
          </cell>
          <cell r="F251">
            <v>25</v>
          </cell>
          <cell r="G251">
            <v>25</v>
          </cell>
          <cell r="H251" t="str">
            <v>DMT</v>
          </cell>
          <cell r="I251">
            <v>33.907575000000001</v>
          </cell>
        </row>
        <row r="252">
          <cell r="A252" t="str">
            <v>K1028841</v>
          </cell>
          <cell r="B252" t="str">
            <v>PEDIATRIC LEG SUPPORT WITH CLAMPS</v>
          </cell>
          <cell r="C252">
            <v>2103</v>
          </cell>
          <cell r="D252">
            <v>2103</v>
          </cell>
          <cell r="E252">
            <v>2103</v>
          </cell>
          <cell r="F252">
            <v>2103</v>
          </cell>
          <cell r="G252">
            <v>2103</v>
          </cell>
          <cell r="H252" t="str">
            <v>DMT</v>
          </cell>
          <cell r="I252">
            <v>2852.3052090000001</v>
          </cell>
        </row>
        <row r="253">
          <cell r="A253" t="str">
            <v>K1028849</v>
          </cell>
          <cell r="B253" t="str">
            <v>OPT K-AXIS LEFT F HIGH ACCESS EXTENSION</v>
          </cell>
          <cell r="C253">
            <v>8368</v>
          </cell>
          <cell r="D253">
            <v>8368</v>
          </cell>
          <cell r="E253">
            <v>8368</v>
          </cell>
          <cell r="F253">
            <v>8368</v>
          </cell>
          <cell r="G253">
            <v>8368</v>
          </cell>
          <cell r="H253" t="str">
            <v>DMT</v>
          </cell>
          <cell r="I253">
            <v>11349.543504000001</v>
          </cell>
        </row>
        <row r="254">
          <cell r="A254" t="str">
            <v>K1028896</v>
          </cell>
          <cell r="B254" t="str">
            <v>EQUIPMENT CAR DUO-CART 21E B450</v>
          </cell>
          <cell r="C254">
            <v>555</v>
          </cell>
          <cell r="D254">
            <v>555</v>
          </cell>
          <cell r="E254">
            <v>555</v>
          </cell>
          <cell r="F254">
            <v>555</v>
          </cell>
          <cell r="G254">
            <v>555</v>
          </cell>
          <cell r="H254" t="str">
            <v>DMT</v>
          </cell>
          <cell r="I254">
            <v>752.74816499999997</v>
          </cell>
        </row>
        <row r="255">
          <cell r="A255" t="str">
            <v>K1028923</v>
          </cell>
          <cell r="B255" t="str">
            <v>UIMS DEMO KIT</v>
          </cell>
          <cell r="C255">
            <v>387</v>
          </cell>
          <cell r="D255">
            <v>387</v>
          </cell>
          <cell r="E255">
            <v>387</v>
          </cell>
          <cell r="F255">
            <v>387</v>
          </cell>
          <cell r="G255">
            <v>387</v>
          </cell>
          <cell r="H255" t="str">
            <v>DMT</v>
          </cell>
          <cell r="I255">
            <v>524.88926100000003</v>
          </cell>
        </row>
        <row r="256">
          <cell r="A256" t="str">
            <v>K1028944</v>
          </cell>
          <cell r="B256" t="str">
            <v>PRO FOCUS 2202-2 GREEN WITH LCD</v>
          </cell>
          <cell r="C256">
            <v>26337</v>
          </cell>
          <cell r="D256">
            <v>26337</v>
          </cell>
          <cell r="E256">
            <v>26337</v>
          </cell>
          <cell r="F256">
            <v>26337</v>
          </cell>
          <cell r="G256">
            <v>26337</v>
          </cell>
          <cell r="H256" t="str">
            <v>DMT</v>
          </cell>
          <cell r="I256">
            <v>35720.952110999999</v>
          </cell>
        </row>
        <row r="257">
          <cell r="A257" t="str">
            <v>K1028945</v>
          </cell>
          <cell r="B257" t="str">
            <v>PRO FOCUS 2202-2 GREEN WITH LCD/ARM</v>
          </cell>
          <cell r="C257">
            <v>26737</v>
          </cell>
          <cell r="D257">
            <v>26737</v>
          </cell>
          <cell r="E257">
            <v>26737</v>
          </cell>
          <cell r="F257">
            <v>26737</v>
          </cell>
          <cell r="G257">
            <v>26737</v>
          </cell>
          <cell r="H257" t="str">
            <v>DMT</v>
          </cell>
          <cell r="I257">
            <v>36263.473311000002</v>
          </cell>
        </row>
        <row r="258">
          <cell r="A258" t="str">
            <v>K1028946</v>
          </cell>
          <cell r="B258" t="str">
            <v>PRO FOCUS 2202 YELLOW WITH LCD/ARM</v>
          </cell>
          <cell r="C258">
            <v>31600</v>
          </cell>
          <cell r="D258">
            <v>31600</v>
          </cell>
          <cell r="E258">
            <v>31600</v>
          </cell>
          <cell r="F258">
            <v>31600</v>
          </cell>
          <cell r="G258">
            <v>31600</v>
          </cell>
          <cell r="H258" t="str">
            <v>DMT</v>
          </cell>
          <cell r="I258">
            <v>42859.174800000001</v>
          </cell>
        </row>
        <row r="259">
          <cell r="A259" t="str">
            <v>K1028947</v>
          </cell>
          <cell r="B259" t="str">
            <v>PRO FOCUS 2202-YELLOW WITH LCD</v>
          </cell>
          <cell r="C259">
            <v>31200</v>
          </cell>
          <cell r="D259">
            <v>31200</v>
          </cell>
          <cell r="E259">
            <v>31200</v>
          </cell>
          <cell r="F259">
            <v>31200</v>
          </cell>
          <cell r="G259">
            <v>31200</v>
          </cell>
          <cell r="H259" t="str">
            <v>DMT</v>
          </cell>
          <cell r="I259">
            <v>42316.653599999998</v>
          </cell>
        </row>
        <row r="260">
          <cell r="A260" t="str">
            <v>K1028948</v>
          </cell>
          <cell r="B260" t="str">
            <v>PRO FOCUS 2202-1 BLUE WITH LCD/ARM</v>
          </cell>
          <cell r="C260">
            <v>21750</v>
          </cell>
          <cell r="D260">
            <v>21750</v>
          </cell>
          <cell r="E260">
            <v>21750</v>
          </cell>
          <cell r="F260">
            <v>21750</v>
          </cell>
          <cell r="G260">
            <v>21750</v>
          </cell>
          <cell r="H260" t="str">
            <v>DMT</v>
          </cell>
          <cell r="I260">
            <v>29499.590250000001</v>
          </cell>
        </row>
        <row r="261">
          <cell r="A261" t="str">
            <v>K1028949</v>
          </cell>
          <cell r="B261" t="str">
            <v>PRO FOCUS 2202-1 BLUE WITH LCD</v>
          </cell>
          <cell r="C261">
            <v>21350</v>
          </cell>
          <cell r="D261">
            <v>21350</v>
          </cell>
          <cell r="E261">
            <v>21350</v>
          </cell>
          <cell r="F261">
            <v>21350</v>
          </cell>
          <cell r="G261">
            <v>21350</v>
          </cell>
          <cell r="H261" t="str">
            <v>DMT</v>
          </cell>
          <cell r="I261">
            <v>28957.069050000002</v>
          </cell>
        </row>
        <row r="262">
          <cell r="A262" t="str">
            <v>K1028986</v>
          </cell>
          <cell r="B262" t="str">
            <v>UIMS VIEWING STATION</v>
          </cell>
          <cell r="C262">
            <v>2532</v>
          </cell>
          <cell r="D262">
            <v>2494.02</v>
          </cell>
          <cell r="E262">
            <v>2456.6097</v>
          </cell>
          <cell r="F262">
            <v>2419.7605545000001</v>
          </cell>
          <cell r="G262">
            <v>2383.4641461824999</v>
          </cell>
          <cell r="H262" t="str">
            <v>DMT</v>
          </cell>
          <cell r="I262">
            <v>3434.1591960000001</v>
          </cell>
        </row>
        <row r="263">
          <cell r="A263" t="str">
            <v>K1029000</v>
          </cell>
          <cell r="B263" t="str">
            <v>DELTA FARSIGHT, S-ANODE, UIMS CCIR, RC</v>
          </cell>
          <cell r="C263">
            <v>135250</v>
          </cell>
          <cell r="D263">
            <v>133221.25</v>
          </cell>
          <cell r="E263">
            <v>131222.93124999999</v>
          </cell>
          <cell r="F263">
            <v>129254.58728124999</v>
          </cell>
          <cell r="G263">
            <v>127315.76847203124</v>
          </cell>
          <cell r="H263" t="str">
            <v>DMT</v>
          </cell>
          <cell r="I263">
            <v>183439.98075000002</v>
          </cell>
        </row>
        <row r="264">
          <cell r="A264" t="str">
            <v>K1029001</v>
          </cell>
          <cell r="B264" t="str">
            <v>DELTA II, S-ANODE, UIMS CCIR, RC</v>
          </cell>
          <cell r="C264">
            <v>135000</v>
          </cell>
          <cell r="D264">
            <v>132975</v>
          </cell>
          <cell r="E264">
            <v>130980.375</v>
          </cell>
          <cell r="F264">
            <v>129015.669375</v>
          </cell>
          <cell r="G264">
            <v>127080.43433437499</v>
          </cell>
          <cell r="H264" t="str">
            <v>DMT</v>
          </cell>
          <cell r="I264">
            <v>183100.905</v>
          </cell>
        </row>
        <row r="265">
          <cell r="A265" t="str">
            <v>K1029002</v>
          </cell>
          <cell r="B265" t="str">
            <v>DELTA FARSIGHT, S-ANODE, UIMS NTSC, RC</v>
          </cell>
          <cell r="C265">
            <v>135250</v>
          </cell>
          <cell r="D265">
            <v>133221.25</v>
          </cell>
          <cell r="E265">
            <v>131222.93124999999</v>
          </cell>
          <cell r="F265">
            <v>129254.58728124999</v>
          </cell>
          <cell r="G265">
            <v>127315.76847203124</v>
          </cell>
          <cell r="H265" t="str">
            <v>DMT</v>
          </cell>
          <cell r="I265">
            <v>183439.98075000002</v>
          </cell>
        </row>
        <row r="266">
          <cell r="A266" t="str">
            <v>K1029003</v>
          </cell>
          <cell r="B266" t="str">
            <v>DELTA II, S-ANODE, UIMS NTSC, RC</v>
          </cell>
          <cell r="C266">
            <v>135000</v>
          </cell>
          <cell r="D266">
            <v>132975</v>
          </cell>
          <cell r="E266">
            <v>130980.375</v>
          </cell>
          <cell r="F266">
            <v>129015.669375</v>
          </cell>
          <cell r="G266">
            <v>127080.43433437499</v>
          </cell>
          <cell r="H266" t="str">
            <v>DMT</v>
          </cell>
          <cell r="I266">
            <v>183100.905</v>
          </cell>
        </row>
        <row r="267">
          <cell r="A267" t="str">
            <v>K1029034</v>
          </cell>
          <cell r="B267" t="str">
            <v>AREA DOSE PRODUCT MEASURING INSTRUMENT</v>
          </cell>
          <cell r="C267">
            <v>1586</v>
          </cell>
          <cell r="D267">
            <v>1586</v>
          </cell>
          <cell r="E267">
            <v>1586</v>
          </cell>
          <cell r="F267">
            <v>1586</v>
          </cell>
          <cell r="G267">
            <v>1586</v>
          </cell>
          <cell r="H267" t="str">
            <v>DMT</v>
          </cell>
          <cell r="I267">
            <v>2151.0965580000002</v>
          </cell>
        </row>
        <row r="268">
          <cell r="A268" t="str">
            <v>K1029072</v>
          </cell>
          <cell r="B268" t="str">
            <v>UIMS/CS3 RC KIT 3MON NDS COLOR</v>
          </cell>
          <cell r="C268">
            <v>3705</v>
          </cell>
          <cell r="D268">
            <v>3705</v>
          </cell>
          <cell r="E268">
            <v>3705</v>
          </cell>
          <cell r="F268">
            <v>3705</v>
          </cell>
          <cell r="G268">
            <v>3705</v>
          </cell>
          <cell r="H268" t="str">
            <v>DMT</v>
          </cell>
          <cell r="I268">
            <v>5025.1026149999998</v>
          </cell>
        </row>
        <row r="269">
          <cell r="A269" t="str">
            <v>K1029073</v>
          </cell>
          <cell r="B269" t="str">
            <v>UIMS/CS3 RC KIT 3MON NEC 19XX COLOR</v>
          </cell>
          <cell r="C269">
            <v>1160</v>
          </cell>
          <cell r="D269">
            <v>1160</v>
          </cell>
          <cell r="E269">
            <v>1160</v>
          </cell>
          <cell r="F269">
            <v>1160</v>
          </cell>
          <cell r="G269">
            <v>1160</v>
          </cell>
          <cell r="H269" t="str">
            <v>DMT</v>
          </cell>
          <cell r="I269">
            <v>1573.3114800000001</v>
          </cell>
        </row>
        <row r="270">
          <cell r="A270" t="str">
            <v>K1029074</v>
          </cell>
          <cell r="B270" t="str">
            <v>UIMS/CS3 RC EINBAUKIT 3MON</v>
          </cell>
          <cell r="C270">
            <v>396</v>
          </cell>
          <cell r="D270">
            <v>396</v>
          </cell>
          <cell r="E270">
            <v>396</v>
          </cell>
          <cell r="F270">
            <v>396</v>
          </cell>
          <cell r="G270">
            <v>396</v>
          </cell>
          <cell r="H270" t="str">
            <v>DMT</v>
          </cell>
          <cell r="I270">
            <v>537.09598800000003</v>
          </cell>
        </row>
        <row r="271">
          <cell r="A271" t="str">
            <v>K1029075</v>
          </cell>
          <cell r="B271" t="str">
            <v>UIMS/CS3 RC KIT 3MON NDS S/W</v>
          </cell>
          <cell r="C271">
            <v>3253</v>
          </cell>
          <cell r="D271">
            <v>3253</v>
          </cell>
          <cell r="E271">
            <v>3253</v>
          </cell>
          <cell r="F271">
            <v>3253</v>
          </cell>
          <cell r="G271">
            <v>3253</v>
          </cell>
          <cell r="H271" t="str">
            <v>DMT</v>
          </cell>
          <cell r="I271">
            <v>4412.0536590000002</v>
          </cell>
        </row>
        <row r="272">
          <cell r="A272" t="str">
            <v>K1029076</v>
          </cell>
          <cell r="B272" t="str">
            <v>UIMS DDR2 MODULE 1GB FOR PC W350 CPL</v>
          </cell>
          <cell r="C272">
            <v>179</v>
          </cell>
          <cell r="D272">
            <v>179</v>
          </cell>
          <cell r="E272">
            <v>179</v>
          </cell>
          <cell r="F272">
            <v>179</v>
          </cell>
          <cell r="G272">
            <v>179</v>
          </cell>
          <cell r="H272" t="str">
            <v>DMT</v>
          </cell>
          <cell r="I272">
            <v>242.77823700000002</v>
          </cell>
        </row>
        <row r="273">
          <cell r="A273" t="str">
            <v>K1029225</v>
          </cell>
          <cell r="B273" t="str">
            <v>UIMS VIEWING STATION SC LOW LINE</v>
          </cell>
          <cell r="C273">
            <v>3150</v>
          </cell>
          <cell r="D273">
            <v>3102.75</v>
          </cell>
          <cell r="E273">
            <v>3056.2087499999998</v>
          </cell>
          <cell r="F273">
            <v>3010.3656187499996</v>
          </cell>
          <cell r="G273">
            <v>2965.2101344687494</v>
          </cell>
          <cell r="H273" t="str">
            <v>DMT</v>
          </cell>
          <cell r="I273">
            <v>4272.3544499999998</v>
          </cell>
        </row>
        <row r="274">
          <cell r="A274" t="str">
            <v>K1029226</v>
          </cell>
          <cell r="B274" t="str">
            <v>UIMS VIEWING STATION SC HIGH LINE</v>
          </cell>
          <cell r="C274">
            <v>4260</v>
          </cell>
          <cell r="D274">
            <v>4196.1000000000004</v>
          </cell>
          <cell r="E274">
            <v>4133.1585000000005</v>
          </cell>
          <cell r="F274">
            <v>4071.1611225000006</v>
          </cell>
          <cell r="G274">
            <v>4010.0937056625007</v>
          </cell>
          <cell r="H274" t="str">
            <v>DMT</v>
          </cell>
          <cell r="I274">
            <v>5777.8507799999998</v>
          </cell>
        </row>
        <row r="275">
          <cell r="A275" t="str">
            <v>K1029317</v>
          </cell>
          <cell r="B275" t="str">
            <v>UIMS DEMO KIT CD ONLY</v>
          </cell>
          <cell r="C275">
            <v>44</v>
          </cell>
          <cell r="D275">
            <v>44</v>
          </cell>
          <cell r="E275">
            <v>44</v>
          </cell>
          <cell r="F275">
            <v>44</v>
          </cell>
          <cell r="G275">
            <v>44</v>
          </cell>
          <cell r="H275" t="str">
            <v>DMT</v>
          </cell>
          <cell r="I275">
            <v>59.677332</v>
          </cell>
        </row>
        <row r="276">
          <cell r="A276" t="str">
            <v>K1029396</v>
          </cell>
          <cell r="B276" t="str">
            <v>MP2 DORNIER COMPACT SIGMA 220V/60HZ</v>
          </cell>
          <cell r="C276">
            <v>43100</v>
          </cell>
          <cell r="D276">
            <v>42453.5</v>
          </cell>
          <cell r="E276">
            <v>41816.697500000002</v>
          </cell>
          <cell r="F276">
            <v>41189.447037500002</v>
          </cell>
          <cell r="G276">
            <v>40571.605331937499</v>
          </cell>
          <cell r="H276" t="str">
            <v>DMT</v>
          </cell>
          <cell r="I276">
            <v>58456.659299999999</v>
          </cell>
        </row>
        <row r="277">
          <cell r="A277" t="str">
            <v>K1029506</v>
          </cell>
          <cell r="B277" t="str">
            <v>OPUS II 16" 65KW UIMS 3 Phase   Film TRAY 480V</v>
          </cell>
          <cell r="C277">
            <v>187300</v>
          </cell>
          <cell r="D277">
            <v>184490.5</v>
          </cell>
          <cell r="E277">
            <v>181723.14249999999</v>
          </cell>
          <cell r="F277">
            <v>178997.29536249998</v>
          </cell>
          <cell r="G277">
            <v>176312.33593206247</v>
          </cell>
          <cell r="H277" t="str">
            <v>DMT</v>
          </cell>
          <cell r="I277">
            <v>254035.55190000002</v>
          </cell>
        </row>
        <row r="278">
          <cell r="A278" t="str">
            <v>K1029507</v>
          </cell>
          <cell r="B278" t="str">
            <v>OPUS II 16" 65KW UIMS 3 Phase W/O F-TRAY 480V</v>
          </cell>
          <cell r="C278">
            <v>177350</v>
          </cell>
          <cell r="D278">
            <v>174689.75</v>
          </cell>
          <cell r="E278">
            <v>172069.40375</v>
          </cell>
          <cell r="F278">
            <v>169488.36269375001</v>
          </cell>
          <cell r="G278">
            <v>166946.03725334376</v>
          </cell>
          <cell r="H278" t="str">
            <v>DMT</v>
          </cell>
          <cell r="I278">
            <v>240540.33705</v>
          </cell>
        </row>
        <row r="279">
          <cell r="A279" t="str">
            <v>K1029508</v>
          </cell>
          <cell r="B279" t="str">
            <v>OPUS II 16" 65KW UIMS 3 Phase   Film TRAY 380-440V</v>
          </cell>
          <cell r="C279">
            <v>187300</v>
          </cell>
          <cell r="D279">
            <v>184490.5</v>
          </cell>
          <cell r="E279">
            <v>181723.14249999999</v>
          </cell>
          <cell r="F279">
            <v>178997.29536249998</v>
          </cell>
          <cell r="G279">
            <v>176312.33593206247</v>
          </cell>
          <cell r="H279" t="str">
            <v>DMT</v>
          </cell>
          <cell r="I279">
            <v>254035.55190000002</v>
          </cell>
        </row>
        <row r="280">
          <cell r="A280" t="str">
            <v>K1029509</v>
          </cell>
          <cell r="B280" t="str">
            <v>OPUS II 16" 65KW UIMS 3 Phase W/O F-TRAY 380-440V</v>
          </cell>
          <cell r="C280">
            <v>177350</v>
          </cell>
          <cell r="D280">
            <v>174689.75</v>
          </cell>
          <cell r="E280">
            <v>172069.40375</v>
          </cell>
          <cell r="F280">
            <v>169488.36269375001</v>
          </cell>
          <cell r="G280">
            <v>166946.03725334376</v>
          </cell>
          <cell r="H280" t="str">
            <v>DMT</v>
          </cell>
          <cell r="I280">
            <v>240540.33705</v>
          </cell>
        </row>
        <row r="281">
          <cell r="A281" t="str">
            <v>K1029514</v>
          </cell>
          <cell r="B281" t="str">
            <v>LEG HOLDER SET WITH EASY LOCK CLAMP</v>
          </cell>
          <cell r="C281">
            <v>708</v>
          </cell>
          <cell r="D281">
            <v>708</v>
          </cell>
          <cell r="E281">
            <v>708</v>
          </cell>
          <cell r="F281">
            <v>708</v>
          </cell>
          <cell r="G281">
            <v>708</v>
          </cell>
          <cell r="H281" t="str">
            <v>DMT</v>
          </cell>
          <cell r="I281">
            <v>960.26252399999998</v>
          </cell>
        </row>
        <row r="282">
          <cell r="A282" t="str">
            <v>K1029522</v>
          </cell>
          <cell r="B282" t="str">
            <v>DELTA II, S-ANODE, 1-LCD</v>
          </cell>
          <cell r="C282">
            <v>125000</v>
          </cell>
          <cell r="D282">
            <v>123125</v>
          </cell>
          <cell r="E282">
            <v>121278.125</v>
          </cell>
          <cell r="F282">
            <v>119458.953125</v>
          </cell>
          <cell r="G282">
            <v>117667.068828125</v>
          </cell>
          <cell r="H282" t="str">
            <v>DMT</v>
          </cell>
          <cell r="I282">
            <v>169537.875</v>
          </cell>
        </row>
        <row r="283">
          <cell r="A283" t="str">
            <v>K1029523</v>
          </cell>
          <cell r="B283" t="str">
            <v>DELTA II, S-ANODE, 2-LCD</v>
          </cell>
          <cell r="C283">
            <v>127000</v>
          </cell>
          <cell r="D283">
            <v>125095</v>
          </cell>
          <cell r="E283">
            <v>123218.575</v>
          </cell>
          <cell r="F283">
            <v>121370.29637499999</v>
          </cell>
          <cell r="G283">
            <v>119549.74192937498</v>
          </cell>
          <cell r="H283" t="str">
            <v>DMT</v>
          </cell>
          <cell r="I283">
            <v>172250.481</v>
          </cell>
        </row>
        <row r="284">
          <cell r="A284" t="str">
            <v>K1029525</v>
          </cell>
          <cell r="B284" t="str">
            <v>DELTA II, S-ANODE, 2-LCD, UPS</v>
          </cell>
          <cell r="C284">
            <v>129000</v>
          </cell>
          <cell r="D284">
            <v>127065</v>
          </cell>
          <cell r="E284">
            <v>125159.02499999999</v>
          </cell>
          <cell r="F284">
            <v>123281.639625</v>
          </cell>
          <cell r="G284">
            <v>121432.41503062499</v>
          </cell>
          <cell r="H284" t="str">
            <v>DMT</v>
          </cell>
          <cell r="I284">
            <v>174963.087</v>
          </cell>
        </row>
        <row r="285">
          <cell r="A285" t="str">
            <v>K1029526</v>
          </cell>
          <cell r="B285" t="str">
            <v>DELTA II FARSIGHT, S-ANODE, 1-LCD</v>
          </cell>
          <cell r="C285">
            <v>141300</v>
          </cell>
          <cell r="D285">
            <v>139180.5</v>
          </cell>
          <cell r="E285">
            <v>137092.79250000001</v>
          </cell>
          <cell r="F285">
            <v>135036.4006125</v>
          </cell>
          <cell r="G285">
            <v>133010.8546033125</v>
          </cell>
          <cell r="H285" t="str">
            <v>DMT</v>
          </cell>
          <cell r="I285">
            <v>191645.6139</v>
          </cell>
        </row>
        <row r="286">
          <cell r="A286" t="str">
            <v>K1029527</v>
          </cell>
          <cell r="B286" t="str">
            <v>DELTA II FARISIGHT, S-ANODE, 2-LCD</v>
          </cell>
          <cell r="C286">
            <v>145300</v>
          </cell>
          <cell r="D286">
            <v>143120.5</v>
          </cell>
          <cell r="E286">
            <v>140973.6925</v>
          </cell>
          <cell r="F286">
            <v>138859.08711250001</v>
          </cell>
          <cell r="G286">
            <v>136776.20080581252</v>
          </cell>
          <cell r="H286" t="str">
            <v>DMT</v>
          </cell>
          <cell r="I286">
            <v>197070.8259</v>
          </cell>
        </row>
        <row r="287">
          <cell r="A287" t="str">
            <v>K1029603</v>
          </cell>
          <cell r="B287" t="str">
            <v>FOOT SWITCH STEUTE OPUS/DOLI</v>
          </cell>
          <cell r="C287">
            <v>1852</v>
          </cell>
          <cell r="D287">
            <v>1852</v>
          </cell>
          <cell r="E287">
            <v>1852</v>
          </cell>
          <cell r="F287">
            <v>1852</v>
          </cell>
          <cell r="G287">
            <v>1852</v>
          </cell>
          <cell r="H287" t="str">
            <v>DMT</v>
          </cell>
          <cell r="I287">
            <v>2511.8731560000001</v>
          </cell>
        </row>
        <row r="288">
          <cell r="A288" t="str">
            <v>K1029640</v>
          </cell>
          <cell r="B288" t="str">
            <v>CABLE BNC 75OHM 2M RG59 MALE/MALE</v>
          </cell>
          <cell r="C288">
            <v>7</v>
          </cell>
          <cell r="D288">
            <v>7</v>
          </cell>
          <cell r="E288">
            <v>7</v>
          </cell>
          <cell r="F288">
            <v>7</v>
          </cell>
          <cell r="G288">
            <v>7</v>
          </cell>
          <cell r="H288" t="str">
            <v>DMT</v>
          </cell>
          <cell r="I288">
            <v>9.4941209999999998</v>
          </cell>
        </row>
        <row r="289">
          <cell r="A289" t="str">
            <v>K1029658</v>
          </cell>
          <cell r="B289" t="str">
            <v>KIT ECG BOX FOR CS3</v>
          </cell>
          <cell r="C289">
            <v>390</v>
          </cell>
          <cell r="D289">
            <v>390</v>
          </cell>
          <cell r="E289">
            <v>390</v>
          </cell>
          <cell r="F289">
            <v>390</v>
          </cell>
          <cell r="G289">
            <v>390</v>
          </cell>
          <cell r="H289" t="str">
            <v>DMT</v>
          </cell>
          <cell r="I289">
            <v>528.95817</v>
          </cell>
        </row>
        <row r="290">
          <cell r="A290" t="str">
            <v>K1029659</v>
          </cell>
          <cell r="B290" t="str">
            <v>KIT ECG BOX FOR MP2</v>
          </cell>
          <cell r="C290">
            <v>395</v>
          </cell>
          <cell r="D290">
            <v>395</v>
          </cell>
          <cell r="E290">
            <v>395</v>
          </cell>
          <cell r="F290">
            <v>395</v>
          </cell>
          <cell r="G290">
            <v>395</v>
          </cell>
          <cell r="H290" t="str">
            <v>DMT</v>
          </cell>
          <cell r="I290">
            <v>535.73968500000001</v>
          </cell>
        </row>
        <row r="291">
          <cell r="A291" t="str">
            <v>k1029660</v>
          </cell>
          <cell r="B291" t="str">
            <v>KIT ECG BOX FOR MC2/MC3</v>
          </cell>
          <cell r="C291">
            <v>390</v>
          </cell>
          <cell r="D291">
            <v>390</v>
          </cell>
          <cell r="E291">
            <v>390</v>
          </cell>
          <cell r="F291">
            <v>390</v>
          </cell>
          <cell r="G291">
            <v>390</v>
          </cell>
          <cell r="H291" t="str">
            <v>DMT</v>
          </cell>
          <cell r="I291">
            <v>528.95817</v>
          </cell>
        </row>
        <row r="292">
          <cell r="A292" t="str">
            <v>K1029801</v>
          </cell>
          <cell r="B292" t="str">
            <v>MC2 URO WORKSHOP M DISPOSA BAG FS STEUTE</v>
          </cell>
          <cell r="C292">
            <v>6296</v>
          </cell>
          <cell r="D292">
            <v>6296</v>
          </cell>
          <cell r="E292">
            <v>6296</v>
          </cell>
          <cell r="F292">
            <v>6296</v>
          </cell>
          <cell r="G292">
            <v>6296</v>
          </cell>
          <cell r="H292" t="str">
            <v>DMT</v>
          </cell>
          <cell r="I292">
            <v>8539.2836879999995</v>
          </cell>
        </row>
        <row r="293">
          <cell r="A293" t="str">
            <v>K1029802</v>
          </cell>
          <cell r="B293" t="str">
            <v>MC2 URO WORKSHOP M UROLOG SINK FS STEUTE</v>
          </cell>
          <cell r="C293">
            <v>11741</v>
          </cell>
          <cell r="D293">
            <v>11741</v>
          </cell>
          <cell r="E293">
            <v>11741</v>
          </cell>
          <cell r="F293">
            <v>11741</v>
          </cell>
          <cell r="G293">
            <v>11741</v>
          </cell>
          <cell r="H293" t="str">
            <v>DMT</v>
          </cell>
          <cell r="I293">
            <v>15924.353523</v>
          </cell>
        </row>
        <row r="294">
          <cell r="A294" t="str">
            <v>K1029806</v>
          </cell>
          <cell r="B294" t="str">
            <v>CABLE W349.2</v>
          </cell>
          <cell r="C294">
            <v>21</v>
          </cell>
          <cell r="D294">
            <v>21</v>
          </cell>
          <cell r="E294">
            <v>21</v>
          </cell>
          <cell r="F294">
            <v>21</v>
          </cell>
          <cell r="G294">
            <v>21</v>
          </cell>
          <cell r="H294" t="str">
            <v>DMT</v>
          </cell>
          <cell r="I294">
            <v>28.482362999999999</v>
          </cell>
        </row>
        <row r="295">
          <cell r="A295" t="str">
            <v>K1029807</v>
          </cell>
          <cell r="B295" t="str">
            <v>KIT ECG DATASCOPE FOR MP2</v>
          </cell>
          <cell r="C295">
            <v>2882</v>
          </cell>
          <cell r="D295">
            <v>2882</v>
          </cell>
          <cell r="E295">
            <v>2882</v>
          </cell>
          <cell r="F295">
            <v>2882</v>
          </cell>
          <cell r="G295">
            <v>2882</v>
          </cell>
          <cell r="H295" t="str">
            <v>DMT</v>
          </cell>
          <cell r="I295">
            <v>3908.8652460000003</v>
          </cell>
        </row>
        <row r="296">
          <cell r="A296" t="str">
            <v>K1029808</v>
          </cell>
          <cell r="B296" t="str">
            <v>KIT ECG DASH2500 FOR MP2</v>
          </cell>
          <cell r="C296">
            <v>2576</v>
          </cell>
          <cell r="D296">
            <v>2576</v>
          </cell>
          <cell r="E296">
            <v>2576</v>
          </cell>
          <cell r="F296">
            <v>2576</v>
          </cell>
          <cell r="G296">
            <v>2576</v>
          </cell>
          <cell r="H296" t="str">
            <v>DMT</v>
          </cell>
          <cell r="I296">
            <v>3493.8365280000003</v>
          </cell>
        </row>
        <row r="297">
          <cell r="A297" t="str">
            <v>K1029809</v>
          </cell>
          <cell r="B297" t="str">
            <v>KIT ECG EAGLE 1000 FOR MP2</v>
          </cell>
          <cell r="C297">
            <v>3277</v>
          </cell>
          <cell r="D297">
            <v>3277</v>
          </cell>
          <cell r="E297">
            <v>3277</v>
          </cell>
          <cell r="F297">
            <v>3277</v>
          </cell>
          <cell r="G297">
            <v>3277</v>
          </cell>
          <cell r="H297" t="str">
            <v>DMT</v>
          </cell>
          <cell r="I297">
            <v>4444.6049309999999</v>
          </cell>
        </row>
        <row r="298">
          <cell r="A298" t="str">
            <v>K1029811</v>
          </cell>
          <cell r="B298" t="str">
            <v>KIT ECG DASH2500 FOR CS3</v>
          </cell>
          <cell r="C298">
            <v>2570</v>
          </cell>
          <cell r="D298">
            <v>2570</v>
          </cell>
          <cell r="E298">
            <v>2570</v>
          </cell>
          <cell r="F298">
            <v>2570</v>
          </cell>
          <cell r="G298">
            <v>2570</v>
          </cell>
          <cell r="H298" t="str">
            <v>DMT</v>
          </cell>
          <cell r="I298">
            <v>3485.6987100000001</v>
          </cell>
        </row>
        <row r="299">
          <cell r="A299" t="str">
            <v>K1029812</v>
          </cell>
          <cell r="B299" t="str">
            <v>KIT ECG EAGLE 1000 FOR CS3</v>
          </cell>
          <cell r="C299">
            <v>3285</v>
          </cell>
          <cell r="D299">
            <v>3285</v>
          </cell>
          <cell r="E299">
            <v>3285</v>
          </cell>
          <cell r="F299">
            <v>3285</v>
          </cell>
          <cell r="G299">
            <v>3285</v>
          </cell>
          <cell r="H299" t="str">
            <v>DMT</v>
          </cell>
          <cell r="I299">
            <v>4455.4553550000001</v>
          </cell>
        </row>
        <row r="300">
          <cell r="A300" t="str">
            <v>K1029813</v>
          </cell>
          <cell r="B300" t="str">
            <v>KIT ECG DASH2500 FOR MC2/MC3</v>
          </cell>
          <cell r="C300">
            <v>2549</v>
          </cell>
          <cell r="D300">
            <v>2549</v>
          </cell>
          <cell r="E300">
            <v>2549</v>
          </cell>
          <cell r="F300">
            <v>2549</v>
          </cell>
          <cell r="G300">
            <v>2549</v>
          </cell>
          <cell r="H300" t="str">
            <v>DMT</v>
          </cell>
          <cell r="I300">
            <v>3457.216347</v>
          </cell>
        </row>
        <row r="301">
          <cell r="A301" t="str">
            <v>K1029814</v>
          </cell>
          <cell r="B301" t="str">
            <v>KIT ECG EAGLE 1000 FOR MC2/MC3</v>
          </cell>
          <cell r="C301">
            <v>3250</v>
          </cell>
          <cell r="D301">
            <v>3250</v>
          </cell>
          <cell r="E301">
            <v>3250</v>
          </cell>
          <cell r="F301">
            <v>3250</v>
          </cell>
          <cell r="G301">
            <v>3250</v>
          </cell>
          <cell r="H301" t="str">
            <v>DMT</v>
          </cell>
          <cell r="I301">
            <v>4407.9847500000005</v>
          </cell>
        </row>
        <row r="302">
          <cell r="A302" t="str">
            <v>K1029829</v>
          </cell>
          <cell r="B302" t="str">
            <v>Medical Grade 19” Colour LCD Panel (NDS Radiance)</v>
          </cell>
          <cell r="C302">
            <v>2700</v>
          </cell>
          <cell r="D302">
            <v>2700</v>
          </cell>
          <cell r="E302">
            <v>2700</v>
          </cell>
          <cell r="F302">
            <v>2700</v>
          </cell>
          <cell r="G302">
            <v>2700</v>
          </cell>
          <cell r="H302" t="str">
            <v>DMT</v>
          </cell>
          <cell r="I302">
            <v>3662.0181000000002</v>
          </cell>
        </row>
        <row r="303">
          <cell r="A303" t="str">
            <v>K1029849</v>
          </cell>
          <cell r="B303" t="str">
            <v>OPUS SWIVEL ARM FOR 1 or 2 NDS Radiance PANELS</v>
          </cell>
          <cell r="C303">
            <v>3900</v>
          </cell>
          <cell r="D303">
            <v>3900</v>
          </cell>
          <cell r="E303">
            <v>3900</v>
          </cell>
          <cell r="F303">
            <v>3900</v>
          </cell>
          <cell r="G303">
            <v>3900</v>
          </cell>
          <cell r="H303" t="str">
            <v>DMT</v>
          </cell>
          <cell r="I303">
            <v>5289.5816999999997</v>
          </cell>
        </row>
        <row r="304">
          <cell r="A304" t="str">
            <v>K1029850</v>
          </cell>
          <cell r="B304" t="str">
            <v>DLS II  SWIVEL ARM FOR 1 or 2 NDS Radiance PANELS</v>
          </cell>
          <cell r="C304">
            <v>5190</v>
          </cell>
          <cell r="D304">
            <v>5190</v>
          </cell>
          <cell r="E304">
            <v>5190</v>
          </cell>
          <cell r="F304">
            <v>5190</v>
          </cell>
          <cell r="G304">
            <v>5190</v>
          </cell>
          <cell r="H304" t="str">
            <v>DMT</v>
          </cell>
          <cell r="I304">
            <v>7039.2125700000006</v>
          </cell>
        </row>
        <row r="305">
          <cell r="A305" t="str">
            <v>K1030012</v>
          </cell>
          <cell r="B305" t="str">
            <v>KIT ISO SCAN GUIDE E140/148 MP2 FARSIGHT</v>
          </cell>
          <cell r="C305">
            <v>5900</v>
          </cell>
          <cell r="D305">
            <v>5900</v>
          </cell>
          <cell r="E305">
            <v>5900</v>
          </cell>
          <cell r="F305">
            <v>5900</v>
          </cell>
          <cell r="G305">
            <v>5900</v>
          </cell>
          <cell r="H305" t="str">
            <v>DMT</v>
          </cell>
          <cell r="I305">
            <v>8002.1877000000004</v>
          </cell>
        </row>
        <row r="306">
          <cell r="A306" t="str">
            <v>K1030089</v>
          </cell>
          <cell r="B306" t="str">
            <v>AR2 APPLICATOR SERVICE MODULE PACKAGED</v>
          </cell>
          <cell r="C306">
            <v>1563</v>
          </cell>
          <cell r="D306">
            <v>1563</v>
          </cell>
          <cell r="E306">
            <v>1563</v>
          </cell>
          <cell r="F306">
            <v>1563</v>
          </cell>
          <cell r="G306">
            <v>1563</v>
          </cell>
          <cell r="H306" t="str">
            <v>DMT</v>
          </cell>
          <cell r="I306">
            <v>2119.9015890000001</v>
          </cell>
        </row>
        <row r="307">
          <cell r="A307" t="str">
            <v>K1030259</v>
          </cell>
          <cell r="B307" t="str">
            <v>ADDITIONAL LCD (Nical) KIT for FS2000 2-LCD</v>
          </cell>
          <cell r="C307">
            <v>2470</v>
          </cell>
          <cell r="D307">
            <v>2470</v>
          </cell>
          <cell r="E307">
            <v>2470</v>
          </cell>
          <cell r="F307">
            <v>2470</v>
          </cell>
          <cell r="G307">
            <v>2470</v>
          </cell>
          <cell r="H307" t="str">
            <v>DMT</v>
          </cell>
          <cell r="I307">
            <v>3350.0684100000003</v>
          </cell>
        </row>
        <row r="308">
          <cell r="A308" t="str">
            <v>K1030260</v>
          </cell>
          <cell r="B308" t="str">
            <v>ADDITIONAL LCD (NDS) KIT for FS2000 1-LCD</v>
          </cell>
          <cell r="C308">
            <v>3350</v>
          </cell>
          <cell r="D308">
            <v>3350</v>
          </cell>
          <cell r="E308">
            <v>3350</v>
          </cell>
          <cell r="F308">
            <v>3350</v>
          </cell>
          <cell r="G308">
            <v>3350</v>
          </cell>
          <cell r="H308" t="str">
            <v>DMT</v>
          </cell>
          <cell r="I308">
            <v>4543.6150500000003</v>
          </cell>
        </row>
        <row r="309">
          <cell r="A309" t="str">
            <v>K1030444</v>
          </cell>
          <cell r="B309" t="str">
            <v>MP2 COMPACT SIGMA FARSIGHT ROW 230V/50HZ</v>
          </cell>
          <cell r="C309">
            <v>63480</v>
          </cell>
          <cell r="D309">
            <v>62527.799999999996</v>
          </cell>
          <cell r="E309">
            <v>61589.882999999994</v>
          </cell>
          <cell r="F309">
            <v>60666.034754999993</v>
          </cell>
          <cell r="G309">
            <v>59756.044233674991</v>
          </cell>
          <cell r="H309" t="str">
            <v>DMT</v>
          </cell>
          <cell r="I309">
            <v>86098.114440000005</v>
          </cell>
        </row>
        <row r="310">
          <cell r="A310" t="str">
            <v>K1030445</v>
          </cell>
          <cell r="B310" t="str">
            <v>MP2 COMPACT SIGMA FARSIGHT 220V/60HZ</v>
          </cell>
          <cell r="C310">
            <v>63480</v>
          </cell>
          <cell r="D310">
            <v>62527.799999999996</v>
          </cell>
          <cell r="E310">
            <v>61589.882999999994</v>
          </cell>
          <cell r="F310">
            <v>60666.034754999993</v>
          </cell>
          <cell r="G310">
            <v>59756.044233674991</v>
          </cell>
          <cell r="H310" t="str">
            <v>DMT</v>
          </cell>
          <cell r="I310">
            <v>86098.114440000005</v>
          </cell>
        </row>
        <row r="311">
          <cell r="A311" t="str">
            <v>K1030446</v>
          </cell>
          <cell r="B311" t="str">
            <v>MP2 COMPACT SIGMA MEX FARSIGHT 127V/60H</v>
          </cell>
          <cell r="C311">
            <v>63480</v>
          </cell>
          <cell r="D311">
            <v>62527.799999999996</v>
          </cell>
          <cell r="E311">
            <v>61589.882999999994</v>
          </cell>
          <cell r="F311">
            <v>60666.034754999993</v>
          </cell>
          <cell r="G311">
            <v>59756.044233674991</v>
          </cell>
          <cell r="H311" t="str">
            <v>DMT</v>
          </cell>
          <cell r="I311">
            <v>86098.114440000005</v>
          </cell>
        </row>
        <row r="312">
          <cell r="A312" t="str">
            <v>K1030447</v>
          </cell>
          <cell r="B312" t="str">
            <v>MP2 COMPACT SIGMA FARSIGHT JAP 100V/50HZ</v>
          </cell>
          <cell r="C312">
            <v>63480</v>
          </cell>
          <cell r="D312">
            <v>62527.799999999996</v>
          </cell>
          <cell r="E312">
            <v>61589.882999999994</v>
          </cell>
          <cell r="F312">
            <v>60666.034754999993</v>
          </cell>
          <cell r="G312">
            <v>59756.044233674991</v>
          </cell>
          <cell r="H312" t="str">
            <v>DMT</v>
          </cell>
          <cell r="I312">
            <v>86098.114440000005</v>
          </cell>
        </row>
        <row r="313">
          <cell r="A313" t="str">
            <v>K1030449</v>
          </cell>
          <cell r="B313" t="str">
            <v>MP2 COMPACT SIGMA FARSIGHT USA 120V/60HZ</v>
          </cell>
          <cell r="C313">
            <v>63480</v>
          </cell>
          <cell r="D313">
            <v>62527.799999999996</v>
          </cell>
          <cell r="E313">
            <v>61589.882999999994</v>
          </cell>
          <cell r="F313">
            <v>60666.034754999993</v>
          </cell>
          <cell r="G313">
            <v>59756.044233674991</v>
          </cell>
          <cell r="H313" t="str">
            <v>DMT</v>
          </cell>
          <cell r="I313">
            <v>86098.114440000005</v>
          </cell>
        </row>
        <row r="314">
          <cell r="A314" t="str">
            <v>K1030606</v>
          </cell>
          <cell r="B314" t="str">
            <v>EPOS ULTRA / DME NTSC / 100V  ( JAPAN ONLY)</v>
          </cell>
          <cell r="C314" t="str">
            <v>N.A.</v>
          </cell>
          <cell r="D314" t="str">
            <v>N.A.</v>
          </cell>
          <cell r="E314" t="str">
            <v>N.A.</v>
          </cell>
          <cell r="F314" t="str">
            <v>N.A.</v>
          </cell>
          <cell r="G314" t="str">
            <v>N.A.</v>
          </cell>
          <cell r="H314" t="str">
            <v>DMT</v>
          </cell>
          <cell r="I314" t="e">
            <v>#VALUE!</v>
          </cell>
        </row>
        <row r="315">
          <cell r="A315" t="str">
            <v>T0731686</v>
          </cell>
          <cell r="B315" t="str">
            <v>ECG-ELECTRODE  (1 pack = 8 pcs)</v>
          </cell>
          <cell r="C315">
            <v>20</v>
          </cell>
          <cell r="D315">
            <v>20</v>
          </cell>
          <cell r="E315">
            <v>20</v>
          </cell>
          <cell r="F315">
            <v>20</v>
          </cell>
          <cell r="G315">
            <v>20</v>
          </cell>
          <cell r="H315" t="str">
            <v>DMT</v>
          </cell>
          <cell r="I315">
            <v>27.126060000000003</v>
          </cell>
        </row>
        <row r="316">
          <cell r="A316" t="str">
            <v>T0735383</v>
          </cell>
          <cell r="B316" t="str">
            <v>EARTHING CONTACT TYPE RU.PL</v>
          </cell>
          <cell r="C316">
            <v>7</v>
          </cell>
          <cell r="D316">
            <v>7</v>
          </cell>
          <cell r="E316">
            <v>7</v>
          </cell>
          <cell r="F316">
            <v>7</v>
          </cell>
          <cell r="G316">
            <v>7</v>
          </cell>
          <cell r="H316" t="str">
            <v>DMT</v>
          </cell>
          <cell r="I316">
            <v>9.4941209999999998</v>
          </cell>
        </row>
        <row r="317">
          <cell r="A317" t="str">
            <v>T0740528</v>
          </cell>
          <cell r="B317" t="str">
            <v>SONOGEL NON-RETURN-BOTTLE (1 liter) (order min 3 liter)</v>
          </cell>
          <cell r="C317">
            <v>12.33</v>
          </cell>
          <cell r="D317">
            <v>12.33</v>
          </cell>
          <cell r="E317">
            <v>12.33</v>
          </cell>
          <cell r="F317">
            <v>12.33</v>
          </cell>
          <cell r="G317">
            <v>12.33</v>
          </cell>
          <cell r="H317" t="str">
            <v>DMT</v>
          </cell>
          <cell r="I317">
            <v>16.72321599</v>
          </cell>
        </row>
        <row r="318">
          <cell r="A318">
            <v>20164</v>
          </cell>
          <cell r="B318" t="str">
            <v>Manual, Operating, Relax + Table</v>
          </cell>
          <cell r="I318">
            <v>34.159999999999997</v>
          </cell>
        </row>
        <row r="319">
          <cell r="A319">
            <v>20175</v>
          </cell>
          <cell r="B319" t="str">
            <v>Manual, Operators, Sigma</v>
          </cell>
          <cell r="I319">
            <v>21.86</v>
          </cell>
        </row>
        <row r="320">
          <cell r="A320">
            <v>20177</v>
          </cell>
          <cell r="B320" t="str">
            <v>User Guide, Opus II</v>
          </cell>
          <cell r="I320">
            <v>12.65</v>
          </cell>
        </row>
        <row r="321">
          <cell r="A321">
            <v>20180</v>
          </cell>
          <cell r="B321" t="str">
            <v>Manual,Operating,Compact Delta II</v>
          </cell>
          <cell r="I321">
            <v>23.41</v>
          </cell>
        </row>
        <row r="322">
          <cell r="A322">
            <v>20182</v>
          </cell>
          <cell r="B322" t="str">
            <v>Manual, Operators Opus II w/UIMS</v>
          </cell>
          <cell r="I322">
            <v>24.68</v>
          </cell>
        </row>
        <row r="323">
          <cell r="A323">
            <v>20186</v>
          </cell>
          <cell r="B323" t="str">
            <v>Manual, Operators LiteBeam +</v>
          </cell>
          <cell r="I323">
            <v>22.75</v>
          </cell>
        </row>
        <row r="324">
          <cell r="A324">
            <v>20192</v>
          </cell>
          <cell r="B324" t="str">
            <v>Manual, Operator, 3.3 Software</v>
          </cell>
          <cell r="I324">
            <v>29</v>
          </cell>
        </row>
        <row r="325">
          <cell r="A325">
            <v>20197</v>
          </cell>
          <cell r="B325" t="str">
            <v>Quick Reference Guide, UIMS V3.3</v>
          </cell>
          <cell r="I325">
            <v>12.61</v>
          </cell>
        </row>
        <row r="326">
          <cell r="A326">
            <v>8350190</v>
          </cell>
          <cell r="B326" t="str">
            <v>Gel,Coupling,High Viscosity, 5 liters</v>
          </cell>
          <cell r="I326">
            <v>19.5</v>
          </cell>
        </row>
        <row r="327">
          <cell r="A327">
            <v>8360001</v>
          </cell>
          <cell r="B327" t="str">
            <v>Plate, Floor, Opus, Current (New)</v>
          </cell>
          <cell r="I327">
            <v>1114</v>
          </cell>
        </row>
        <row r="328">
          <cell r="A328">
            <v>8361041</v>
          </cell>
          <cell r="B328" t="str">
            <v>Board, Arm</v>
          </cell>
          <cell r="I328">
            <v>249.2</v>
          </cell>
        </row>
        <row r="329">
          <cell r="A329">
            <v>8361089</v>
          </cell>
          <cell r="B329" t="str">
            <v>Kit, Table- Thru Bolt</v>
          </cell>
          <cell r="I329">
            <v>634</v>
          </cell>
        </row>
        <row r="330">
          <cell r="A330">
            <v>8361124</v>
          </cell>
          <cell r="B330" t="str">
            <v>IV POLE,CLIP ON</v>
          </cell>
          <cell r="I330">
            <v>218.9</v>
          </cell>
        </row>
        <row r="331">
          <cell r="A331">
            <v>8361126</v>
          </cell>
          <cell r="B331" t="str">
            <v>Support, Leg, Knee Crutch</v>
          </cell>
          <cell r="I331">
            <v>1800</v>
          </cell>
        </row>
        <row r="332">
          <cell r="A332">
            <v>9501000</v>
          </cell>
          <cell r="B332" t="str">
            <v>Drain Bag - Box of 20 - non sterile</v>
          </cell>
          <cell r="I332">
            <v>150</v>
          </cell>
        </row>
        <row r="333">
          <cell r="A333">
            <v>9501025</v>
          </cell>
          <cell r="B333" t="str">
            <v>Restraint, Strap Leg, Patient</v>
          </cell>
          <cell r="I333">
            <v>55.46</v>
          </cell>
        </row>
        <row r="334">
          <cell r="A334">
            <v>9501131</v>
          </cell>
          <cell r="B334" t="str">
            <v>Set, Wheel Clamp, Modified</v>
          </cell>
          <cell r="I334">
            <v>1748</v>
          </cell>
        </row>
        <row r="335">
          <cell r="A335">
            <v>9501145</v>
          </cell>
          <cell r="B335" t="str">
            <v>Plate, Mounting, Delta, Complete</v>
          </cell>
          <cell r="I335">
            <v>1548</v>
          </cell>
        </row>
        <row r="336">
          <cell r="A336">
            <v>9501160</v>
          </cell>
          <cell r="B336" t="str">
            <v>Strap, Tie-Down, Ratchet, No Hook</v>
          </cell>
          <cell r="I336">
            <v>5.64</v>
          </cell>
        </row>
        <row r="337">
          <cell r="A337">
            <v>9501175</v>
          </cell>
          <cell r="B337" t="str">
            <v>Set, Ratchet,,3/8"</v>
          </cell>
          <cell r="I337">
            <v>16.93</v>
          </cell>
        </row>
        <row r="338">
          <cell r="A338">
            <v>9501180</v>
          </cell>
          <cell r="B338" t="str">
            <v>Set, Hex, Key</v>
          </cell>
          <cell r="I338">
            <v>11.51</v>
          </cell>
        </row>
        <row r="339">
          <cell r="A339" t="str">
            <v>1920-0001-1A</v>
          </cell>
          <cell r="B339" t="str">
            <v>Goggles, Laser Safety, 940-10,600NM</v>
          </cell>
          <cell r="I339">
            <v>109.57</v>
          </cell>
        </row>
        <row r="340">
          <cell r="A340" t="str">
            <v>1920-0002-1A</v>
          </cell>
          <cell r="B340" t="str">
            <v>Glasses, Laser</v>
          </cell>
          <cell r="I340">
            <v>101.5</v>
          </cell>
        </row>
        <row r="341">
          <cell r="A341" t="str">
            <v>1920-0003-1A</v>
          </cell>
          <cell r="B341" t="str">
            <v>Glasses,Safety,,Laser 940 - 1064NM</v>
          </cell>
          <cell r="I341">
            <v>111.51</v>
          </cell>
        </row>
        <row r="342">
          <cell r="A342" t="str">
            <v>1920-0020-1A</v>
          </cell>
          <cell r="B342" t="str">
            <v>Venoscope II Tranilluminator</v>
          </cell>
          <cell r="I342">
            <v>148.75</v>
          </cell>
        </row>
        <row r="343">
          <cell r="A343" t="str">
            <v>1920-0021-1A</v>
          </cell>
          <cell r="B343" t="str">
            <v>ABC's of Venous Duplex Imaging for the Beginner</v>
          </cell>
          <cell r="I343">
            <v>75</v>
          </cell>
        </row>
        <row r="344">
          <cell r="A344" t="str">
            <v>1920-0022-1A</v>
          </cell>
          <cell r="B344" t="str">
            <v>The Fundamentals of Phlebology: Venous Disease for Clinicians</v>
          </cell>
          <cell r="I344">
            <v>75</v>
          </cell>
        </row>
        <row r="345">
          <cell r="A345" t="str">
            <v>B3501111</v>
          </cell>
          <cell r="B345" t="str">
            <v>Stripper, 0.6MM - use K2010536</v>
          </cell>
          <cell r="I345">
            <v>15.28</v>
          </cell>
        </row>
        <row r="346">
          <cell r="A346" t="str">
            <v>D940 MARKETING KIT</v>
          </cell>
          <cell r="B346" t="str">
            <v>D940 Marketing Kit</v>
          </cell>
          <cell r="I346">
            <v>150</v>
          </cell>
        </row>
        <row r="347">
          <cell r="A347" t="str">
            <v>OP109</v>
          </cell>
          <cell r="B347" t="str">
            <v>Support, Leg, Opus</v>
          </cell>
          <cell r="I347">
            <v>2304.5</v>
          </cell>
        </row>
        <row r="348">
          <cell r="A348" t="str">
            <v>OP141</v>
          </cell>
          <cell r="B348" t="str">
            <v>Stirrups, Peewee</v>
          </cell>
          <cell r="I348">
            <v>1121.25</v>
          </cell>
        </row>
        <row r="349">
          <cell r="A349" t="str">
            <v>OP160</v>
          </cell>
          <cell r="B349" t="str">
            <v>Suspension, Ceiling, PT</v>
          </cell>
          <cell r="I349">
            <v>550</v>
          </cell>
        </row>
        <row r="350">
          <cell r="A350" t="str">
            <v>OP161</v>
          </cell>
          <cell r="B350" t="str">
            <v>Suspension, Arm, PT 2</v>
          </cell>
          <cell r="I350">
            <v>725</v>
          </cell>
        </row>
        <row r="351">
          <cell r="A351" t="str">
            <v>OP162</v>
          </cell>
          <cell r="B351" t="str">
            <v>Suspension, Adapter</v>
          </cell>
          <cell r="I351">
            <v>410</v>
          </cell>
        </row>
        <row r="352">
          <cell r="A352" t="str">
            <v>OP187</v>
          </cell>
          <cell r="B352" t="str">
            <v>Plate,Ceiling,Suspension</v>
          </cell>
          <cell r="I352">
            <v>220</v>
          </cell>
        </row>
        <row r="353">
          <cell r="A353" t="str">
            <v>OP192</v>
          </cell>
          <cell r="B353" t="str">
            <v>Monitor, NEC LCD1990SXI</v>
          </cell>
          <cell r="I353">
            <v>467.95</v>
          </cell>
        </row>
        <row r="354">
          <cell r="A354" t="str">
            <v>OP195</v>
          </cell>
          <cell r="B354" t="str">
            <v>Monitor, Radiance 19"</v>
          </cell>
          <cell r="I354">
            <v>2595</v>
          </cell>
        </row>
        <row r="355">
          <cell r="A355" t="str">
            <v>OP200</v>
          </cell>
          <cell r="B355" t="str">
            <v>Micturation Seat</v>
          </cell>
          <cell r="I355">
            <v>3970</v>
          </cell>
        </row>
        <row r="356">
          <cell r="A356" t="str">
            <v>OP201</v>
          </cell>
          <cell r="B356" t="str">
            <v>PAD,ARMREST,MIC SEAT</v>
          </cell>
          <cell r="I356">
            <v>41.26</v>
          </cell>
        </row>
        <row r="357">
          <cell r="A357" t="str">
            <v>OP203</v>
          </cell>
          <cell r="B357" t="str">
            <v>PAD,RIGHT SIDE,MIC SEAT</v>
          </cell>
          <cell r="I357">
            <v>62.98</v>
          </cell>
        </row>
        <row r="358">
          <cell r="A358" t="str">
            <v>OP206</v>
          </cell>
          <cell r="B358" t="str">
            <v>FUNNEL,DRAIN,DRAWING02J01</v>
          </cell>
          <cell r="I358">
            <v>50</v>
          </cell>
        </row>
        <row r="359">
          <cell r="A359" t="str">
            <v>OP207</v>
          </cell>
          <cell r="B359" t="str">
            <v>Pad, Gel for Leg Rest- Mic. Seat-Drawing # OOG54</v>
          </cell>
          <cell r="I359">
            <v>52.33</v>
          </cell>
        </row>
        <row r="360">
          <cell r="A360" t="str">
            <v>OP500</v>
          </cell>
          <cell r="B360" t="str">
            <v>Accessory Cart</v>
          </cell>
          <cell r="I360">
            <v>1000</v>
          </cell>
        </row>
        <row r="361">
          <cell r="A361" t="str">
            <v>OP501</v>
          </cell>
          <cell r="B361" t="str">
            <v>Accessory Shelf, Mounted, Single</v>
          </cell>
          <cell r="I361">
            <v>1000</v>
          </cell>
        </row>
        <row r="362">
          <cell r="A362" t="str">
            <v>OP502</v>
          </cell>
          <cell r="B362" t="str">
            <v>Accessory Shelf, Mounted Three Shelves</v>
          </cell>
          <cell r="I362">
            <v>1235</v>
          </cell>
        </row>
        <row r="363">
          <cell r="A363" t="str">
            <v>OP503</v>
          </cell>
          <cell r="B363" t="str">
            <v>Arm, Accessory Shelf for OP501 &amp; OP502</v>
          </cell>
          <cell r="I363">
            <v>325</v>
          </cell>
        </row>
        <row r="364">
          <cell r="A364" t="str">
            <v>OP600</v>
          </cell>
          <cell r="B364" t="str">
            <v>Surge Protector - Single Phase</v>
          </cell>
          <cell r="I364">
            <v>500</v>
          </cell>
        </row>
        <row r="365">
          <cell r="A365" t="str">
            <v>OP601</v>
          </cell>
          <cell r="B365" t="str">
            <v>Surge Protector - Triple Phase</v>
          </cell>
          <cell r="I365">
            <v>500</v>
          </cell>
        </row>
        <row r="366">
          <cell r="A366" t="str">
            <v>OP602</v>
          </cell>
          <cell r="B366" t="str">
            <v>UPS for Workstation Computer</v>
          </cell>
          <cell r="I366">
            <v>250</v>
          </cell>
        </row>
        <row r="367">
          <cell r="A367" t="str">
            <v>SCR-A</v>
          </cell>
          <cell r="B367" t="str">
            <v>Scribe- Autoclavable - BLANK</v>
          </cell>
          <cell r="I367">
            <v>2.5</v>
          </cell>
        </row>
        <row r="368">
          <cell r="A368" t="str">
            <v>TCA 6S-9</v>
          </cell>
          <cell r="B368" t="str">
            <v>Technix X-ray, Static Anode</v>
          </cell>
          <cell r="I368">
            <v>34733.1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PFMEA"/>
      <sheetName val="SG Unternehmen"/>
      <sheetName val="SG PAD"/>
      <sheetName val="AW"/>
      <sheetName val="EW"/>
      <sheetName val="Risikoindex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B16">
            <v>100</v>
          </cell>
        </row>
        <row r="17">
          <cell r="B17">
            <v>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tivity"/>
      <sheetName val="Slides"/>
      <sheetName val="Instructions"/>
      <sheetName val="Data Table Input "/>
      <sheetName val="IRR"/>
      <sheetName val="Sheet1"/>
      <sheetName val="Title Page "/>
      <sheetName val="Contents"/>
      <sheetName val="1.0 Exec. Summary"/>
      <sheetName val="2.0 Product Description"/>
      <sheetName val="3.0 Market Overview"/>
      <sheetName val="4.0 Competitive Overview"/>
      <sheetName val="5.0 Marketing Strategy"/>
      <sheetName val="6.0(a) Project Org. &amp; Tracking"/>
      <sheetName val="6.0 (b) Project Budget"/>
      <sheetName val="7.0   Financial"/>
      <sheetName val="8.0 Project Risk "/>
      <sheetName val="9.0 Appendix"/>
      <sheetName val="10.0 Authors-Contributors"/>
      <sheetName val="11.0 Revision 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ummary"/>
      <sheetName val="Indirect Cost summary"/>
      <sheetName val="Sigma"/>
      <sheetName val="Delta"/>
      <sheetName val="Epos Ultra"/>
      <sheetName val="DLS"/>
      <sheetName val="OPUS II"/>
      <sheetName val="Relax+ Table"/>
      <sheetName val="LASER EQUIPMENT"/>
      <sheetName val="Greenlight"/>
      <sheetName val="&lt;-----&gt;"/>
      <sheetName val="pvt IIQ"/>
      <sheetName val="Greenlight IIQ"/>
      <sheetName val="SP IIQ"/>
      <sheetName val="DermaStation IIQ"/>
      <sheetName val="Compact S IIQ"/>
      <sheetName val="Röntgen IIQ"/>
      <sheetName val="Compact IIQ"/>
      <sheetName val="Compact Alpha IIQ"/>
      <sheetName val="SPS IIQ"/>
      <sheetName val="Epos IIQ"/>
      <sheetName val="Medilas H IIQ"/>
      <sheetName val="Medilas 5100 IIQ"/>
      <sheetName val="Compact Delta IIQ"/>
      <sheetName val="Compact Delta II  IIQ"/>
      <sheetName val="Opus IIQ"/>
      <sheetName val="Sigma IIQ"/>
      <sheetName val="Medilas D Compact IIQ"/>
      <sheetName val="DL S IIQ"/>
      <sheetName val="Erbium Laser IIQ"/>
      <sheetName val="Medilas D Fibertom IIQ"/>
      <sheetName val="Selection IIQ"/>
      <sheetName val="CO-Item"/>
      <sheetName val="item"/>
      <sheetName val="&lt;----&gt;"/>
      <sheetName val="pvt IQ"/>
      <sheetName val="Selection IQ"/>
      <sheetName val="Sigma Pvt IQ"/>
      <sheetName val="Compact Delta Pvt IQ"/>
      <sheetName val="Compact Delta II Pvt IQ"/>
      <sheetName val="DL S Pvt IQ"/>
      <sheetName val="OPUS Pvt IQ"/>
      <sheetName val="Medilas D Compact Pvt IQ"/>
      <sheetName val="SP Pvt IQ"/>
      <sheetName val="Medilas H Pvt  IQ"/>
      <sheetName val="Greenlight Pvt I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A1" t="str">
            <v>item</v>
          </cell>
          <cell r="B1" t="str">
            <v>lang_code</v>
          </cell>
          <cell r="C1" t="str">
            <v>description</v>
          </cell>
        </row>
        <row r="2">
          <cell r="A2" t="str">
            <v>B1500033</v>
          </cell>
          <cell r="B2" t="str">
            <v>ENU</v>
          </cell>
          <cell r="C2" t="str">
            <v>MD-MEASURING INSTRUMENT</v>
          </cell>
        </row>
        <row r="3">
          <cell r="A3" t="str">
            <v>B1500045</v>
          </cell>
          <cell r="B3" t="str">
            <v>ENU</v>
          </cell>
          <cell r="C3" t="str">
            <v>LG-POLISHING SET 600UM FOR HOSPITALS</v>
          </cell>
        </row>
        <row r="4">
          <cell r="A4" t="str">
            <v>B1500097</v>
          </cell>
          <cell r="B4" t="str">
            <v>ENU</v>
          </cell>
          <cell r="C4" t="str">
            <v>5 SETS OF O-RINGS LASERHEAD MEDILAS 2</v>
          </cell>
        </row>
        <row r="5">
          <cell r="A5" t="str">
            <v>B1500186</v>
          </cell>
          <cell r="B5" t="str">
            <v>ENU</v>
          </cell>
          <cell r="C5" t="str">
            <v>10 SETS OF FUSES 380V D &lt; SER.NR.546</v>
          </cell>
        </row>
        <row r="6">
          <cell r="A6" t="str">
            <v>B1500201</v>
          </cell>
          <cell r="B6" t="str">
            <v>ENU</v>
          </cell>
          <cell r="C6" t="str">
            <v>SET OF FUSES K620 380V UP SER.NR.547</v>
          </cell>
        </row>
        <row r="7">
          <cell r="A7" t="str">
            <v>B1500206</v>
          </cell>
          <cell r="B7" t="str">
            <v>ENU</v>
          </cell>
          <cell r="C7" t="str">
            <v>SET OF FUSES 380V-D UP SER.NR.547</v>
          </cell>
        </row>
        <row r="8">
          <cell r="A8" t="str">
            <v>B1500230</v>
          </cell>
          <cell r="B8" t="str">
            <v>ENU</v>
          </cell>
          <cell r="C8" t="str">
            <v>LASER PROT.FILTER REFL UNIVER(K1015056)</v>
          </cell>
        </row>
        <row r="9">
          <cell r="A9" t="str">
            <v>B1500246</v>
          </cell>
          <cell r="B9" t="str">
            <v>ENU</v>
          </cell>
          <cell r="C9" t="str">
            <v>LIGHTGUIDE N-6260-D NOZZLE TIP 2.6 GAST.</v>
          </cell>
        </row>
        <row r="10">
          <cell r="A10" t="str">
            <v>B1500265</v>
          </cell>
          <cell r="B10" t="str">
            <v>ENU</v>
          </cell>
          <cell r="C10" t="str">
            <v>LIGHTGUIDE N-6220-G NOZZLE TIP 2.2MM</v>
          </cell>
        </row>
        <row r="11">
          <cell r="A11" t="str">
            <v>B1500353</v>
          </cell>
          <cell r="B11" t="str">
            <v>ENU</v>
          </cell>
          <cell r="C11" t="str">
            <v>CONTACT TIP CONICAL INCISION D2.2X9.9</v>
          </cell>
        </row>
        <row r="12">
          <cell r="A12" t="str">
            <v>B1500354</v>
          </cell>
          <cell r="B12" t="str">
            <v>ENU</v>
          </cell>
          <cell r="C12" t="str">
            <v>CONTACTTIP SPHERI VAPORIS D2.2X5.5 VERP</v>
          </cell>
        </row>
        <row r="13">
          <cell r="A13" t="str">
            <v>B1500355</v>
          </cell>
          <cell r="B13" t="str">
            <v>ENU</v>
          </cell>
          <cell r="C13" t="str">
            <v>ADJUSTING UNIT WITH ADJUSTING TUBE MED N</v>
          </cell>
        </row>
        <row r="14">
          <cell r="A14" t="str">
            <v>B1500371</v>
          </cell>
          <cell r="B14" t="str">
            <v>ENU</v>
          </cell>
          <cell r="C14" t="str">
            <v>ADAPTER M/E6 FOR DISPOS. LG 400/600UM</v>
          </cell>
        </row>
        <row r="15">
          <cell r="A15" t="str">
            <v>B1500372</v>
          </cell>
          <cell r="B15" t="str">
            <v>ENU</v>
          </cell>
          <cell r="C15" t="str">
            <v>ADAPTER N/E6 FOR DISPOS. LG 600UM/ MN</v>
          </cell>
        </row>
        <row r="16">
          <cell r="A16" t="str">
            <v>B1500416</v>
          </cell>
          <cell r="B16" t="str">
            <v>ENU</v>
          </cell>
          <cell r="C16" t="str">
            <v>SEAL-SEAT FOR COOLING UNIT MEDILAS 40N</v>
          </cell>
        </row>
        <row r="17">
          <cell r="A17" t="str">
            <v>B1500417</v>
          </cell>
          <cell r="B17" t="str">
            <v>ENU</v>
          </cell>
          <cell r="C17" t="str">
            <v>SET OF FUSES MEDILAS 40N</v>
          </cell>
        </row>
        <row r="18">
          <cell r="A18" t="str">
            <v>B1500419</v>
          </cell>
          <cell r="B18" t="str">
            <v>ENU</v>
          </cell>
          <cell r="C18" t="str">
            <v>SEAL-SET CAVITY MEDILAS 40N</v>
          </cell>
        </row>
        <row r="19">
          <cell r="A19" t="str">
            <v>B1500429</v>
          </cell>
          <cell r="B19" t="str">
            <v>ENU</v>
          </cell>
          <cell r="C19" t="str">
            <v>LIGHTGUIDE N-6100-BBARE FIBER TIP/600UM</v>
          </cell>
        </row>
        <row r="20">
          <cell r="A20" t="str">
            <v>B1500435</v>
          </cell>
          <cell r="B20" t="str">
            <v>ENU</v>
          </cell>
          <cell r="C20" t="str">
            <v>ELHO PROBE 5 TUBINGS ASPIRATION/IRRIGATI</v>
          </cell>
        </row>
        <row r="21">
          <cell r="A21" t="str">
            <v>B1500479</v>
          </cell>
          <cell r="B21" t="str">
            <v>ENU</v>
          </cell>
          <cell r="C21" t="str">
            <v>PRINTER NOP 24 FOR M4060N/K645</v>
          </cell>
        </row>
        <row r="22">
          <cell r="A22" t="str">
            <v>B1500531</v>
          </cell>
          <cell r="B22" t="str">
            <v>ENU</v>
          </cell>
          <cell r="C22" t="str">
            <v>PRINTER MEP 20 FOR MEDILAS 100/120N</v>
          </cell>
        </row>
        <row r="23">
          <cell r="A23" t="str">
            <v>B1500542</v>
          </cell>
          <cell r="B23" t="str">
            <v>ENU</v>
          </cell>
          <cell r="C23" t="str">
            <v>FOCUSSING HANDPIECE/C. G50SN F/D=50/16MM</v>
          </cell>
        </row>
        <row r="24">
          <cell r="A24" t="str">
            <v>B1500579</v>
          </cell>
          <cell r="B24" t="str">
            <v>ENU</v>
          </cell>
          <cell r="C24" t="str">
            <v>LIGHTGUIDE ANTIKINK DEVICE FOR FLEXISYS</v>
          </cell>
        </row>
        <row r="25">
          <cell r="A25" t="str">
            <v>B1500588</v>
          </cell>
          <cell r="B25" t="str">
            <v>ENU</v>
          </cell>
          <cell r="C25" t="str">
            <v>FLEXISYS CLAMPING SEALS D=2.2MM (RED)</v>
          </cell>
        </row>
        <row r="26">
          <cell r="A26" t="str">
            <v>B1500590</v>
          </cell>
          <cell r="B26" t="str">
            <v>ENU</v>
          </cell>
          <cell r="C26" t="str">
            <v>ADAPTER N/E4 DISPOS. LG/400UM AND MN</v>
          </cell>
        </row>
        <row r="27">
          <cell r="A27" t="str">
            <v>B1500618</v>
          </cell>
          <cell r="B27" t="str">
            <v>ENU</v>
          </cell>
          <cell r="C27" t="str">
            <v>GLASS GUARD POWERMETERADAPTOR 10 PIECES</v>
          </cell>
        </row>
        <row r="28">
          <cell r="A28" t="str">
            <v>B1500621</v>
          </cell>
          <cell r="B28" t="str">
            <v>ENU</v>
          </cell>
          <cell r="C28" t="str">
            <v>LASER POWERMETER OPHIR</v>
          </cell>
        </row>
        <row r="29">
          <cell r="A29" t="str">
            <v>B1500624</v>
          </cell>
          <cell r="B29" t="str">
            <v>ENU</v>
          </cell>
          <cell r="C29" t="str">
            <v>LASER WARNLABEL SYMB 50/200MM+WORDS200MM</v>
          </cell>
        </row>
        <row r="30">
          <cell r="A30" t="str">
            <v>B1500651</v>
          </cell>
          <cell r="B30" t="str">
            <v>ENU</v>
          </cell>
          <cell r="C30" t="str">
            <v>CALIBRATION LIGHT SOURCE FT UNCALIBRATED</v>
          </cell>
        </row>
        <row r="31">
          <cell r="A31" t="str">
            <v>B1500657</v>
          </cell>
          <cell r="B31" t="str">
            <v>ENU</v>
          </cell>
          <cell r="C31" t="str">
            <v>ADAPTER M/SX FOR SMA LIGHTGUIDE INTRASON</v>
          </cell>
        </row>
        <row r="32">
          <cell r="A32" t="str">
            <v>B2000005</v>
          </cell>
          <cell r="B32" t="str">
            <v>ENU</v>
          </cell>
          <cell r="C32" t="str">
            <v>IGNITION UNIT</v>
          </cell>
        </row>
        <row r="33">
          <cell r="A33" t="str">
            <v>B2000010</v>
          </cell>
          <cell r="B33" t="str">
            <v>ENU</v>
          </cell>
          <cell r="C33" t="str">
            <v>LANTERN FIXING MED 2 (+POL)</v>
          </cell>
        </row>
        <row r="34">
          <cell r="A34" t="str">
            <v>B2000011</v>
          </cell>
          <cell r="B34" t="str">
            <v>ENU</v>
          </cell>
          <cell r="C34" t="str">
            <v>LANTERN FIXING MED 2 (-POL)</v>
          </cell>
        </row>
        <row r="35">
          <cell r="A35" t="str">
            <v>B2000012</v>
          </cell>
          <cell r="B35" t="str">
            <v>ENU</v>
          </cell>
          <cell r="C35" t="str">
            <v>LIGHTGUIDE ADJUSTING UNIT</v>
          </cell>
        </row>
        <row r="36">
          <cell r="A36" t="str">
            <v>B2000013</v>
          </cell>
          <cell r="B36" t="str">
            <v>ENU</v>
          </cell>
          <cell r="C36" t="str">
            <v>DUST GUARD TUBE MED 2 LONG</v>
          </cell>
        </row>
        <row r="37">
          <cell r="A37" t="str">
            <v>B2000014</v>
          </cell>
          <cell r="B37" t="str">
            <v>ENU</v>
          </cell>
          <cell r="C37" t="str">
            <v>DUST GUARD TUBE MED 2 SHORT</v>
          </cell>
        </row>
        <row r="38">
          <cell r="A38" t="str">
            <v>B2000016</v>
          </cell>
          <cell r="B38" t="str">
            <v>ENU</v>
          </cell>
          <cell r="C38" t="str">
            <v>ELECTROMECH. SWITCH MED 2 NEW VERSION</v>
          </cell>
        </row>
        <row r="39">
          <cell r="A39" t="str">
            <v>B2000017</v>
          </cell>
          <cell r="B39" t="str">
            <v>ENU</v>
          </cell>
          <cell r="C39" t="str">
            <v>MIRROR GLASS CASING CPL MED 2</v>
          </cell>
        </row>
        <row r="40">
          <cell r="A40" t="str">
            <v>B2000024</v>
          </cell>
          <cell r="B40" t="str">
            <v>ENU</v>
          </cell>
          <cell r="C40" t="str">
            <v>CRYSTAL CPL MED 2 D=4X80MM</v>
          </cell>
        </row>
        <row r="41">
          <cell r="A41" t="str">
            <v>B2000026</v>
          </cell>
          <cell r="B41" t="str">
            <v>ENU</v>
          </cell>
          <cell r="C41" t="str">
            <v>LOCATING TUBE MED 2 COUPLING</v>
          </cell>
        </row>
        <row r="42">
          <cell r="A42" t="str">
            <v>B2000027</v>
          </cell>
          <cell r="B42" t="str">
            <v>ENU</v>
          </cell>
          <cell r="C42" t="str">
            <v>INTERLOCK SWITCH MED.2 (COUPLING)</v>
          </cell>
        </row>
        <row r="43">
          <cell r="A43" t="str">
            <v>B2000033</v>
          </cell>
          <cell r="B43" t="str">
            <v>ENU</v>
          </cell>
          <cell r="C43" t="str">
            <v>POWER SUPPLY RACK CPL (380V) FRG</v>
          </cell>
        </row>
        <row r="44">
          <cell r="A44" t="str">
            <v>B2000034</v>
          </cell>
          <cell r="B44" t="str">
            <v>ENU</v>
          </cell>
          <cell r="C44" t="str">
            <v>COOLING UNIT FOR K620</v>
          </cell>
        </row>
        <row r="45">
          <cell r="A45" t="str">
            <v>B2000041</v>
          </cell>
          <cell r="B45" t="str">
            <v>ENU</v>
          </cell>
          <cell r="C45" t="str">
            <v>CONTROL PCB NEW</v>
          </cell>
        </row>
        <row r="46">
          <cell r="A46" t="str">
            <v>B2000043</v>
          </cell>
          <cell r="B46" t="str">
            <v>ENU</v>
          </cell>
          <cell r="C46" t="str">
            <v>POWER SUPPLY RACK CPL MED 2 K621</v>
          </cell>
        </row>
        <row r="47">
          <cell r="A47" t="str">
            <v>B2000045</v>
          </cell>
          <cell r="B47" t="str">
            <v>ENU</v>
          </cell>
          <cell r="C47" t="str">
            <v>CURRENT LIMITER PCB</v>
          </cell>
        </row>
        <row r="48">
          <cell r="A48" t="str">
            <v>B2000046</v>
          </cell>
          <cell r="B48" t="str">
            <v>ENU</v>
          </cell>
          <cell r="C48" t="str">
            <v>SUPPLEMENTARY PCB FOR VERITRON</v>
          </cell>
        </row>
        <row r="49">
          <cell r="A49" t="str">
            <v>B2000054</v>
          </cell>
          <cell r="B49" t="str">
            <v>ENU</v>
          </cell>
          <cell r="C49" t="str">
            <v>PCB 1 MED 2</v>
          </cell>
        </row>
        <row r="50">
          <cell r="A50" t="str">
            <v>B2000055</v>
          </cell>
          <cell r="B50" t="str">
            <v>ENU</v>
          </cell>
          <cell r="C50" t="str">
            <v>PCB 2 MED 2</v>
          </cell>
        </row>
        <row r="51">
          <cell r="A51" t="str">
            <v>B2000056</v>
          </cell>
          <cell r="B51" t="str">
            <v>ENU</v>
          </cell>
          <cell r="C51" t="str">
            <v>PCB 3 MED 2</v>
          </cell>
        </row>
        <row r="52">
          <cell r="A52" t="str">
            <v>B2000057</v>
          </cell>
          <cell r="B52" t="str">
            <v>ENU</v>
          </cell>
          <cell r="C52" t="str">
            <v>PCB 4 MED 2</v>
          </cell>
        </row>
        <row r="53">
          <cell r="A53" t="str">
            <v>B2000058</v>
          </cell>
          <cell r="B53" t="str">
            <v>ENU</v>
          </cell>
          <cell r="C53" t="str">
            <v>PCB 5</v>
          </cell>
        </row>
        <row r="54">
          <cell r="A54" t="str">
            <v>B2000059</v>
          </cell>
          <cell r="B54" t="str">
            <v>ENU</v>
          </cell>
          <cell r="C54" t="str">
            <v>PCB 6 MED 2</v>
          </cell>
        </row>
        <row r="55">
          <cell r="A55" t="str">
            <v>B2000060</v>
          </cell>
          <cell r="B55" t="str">
            <v>ENU</v>
          </cell>
          <cell r="C55" t="str">
            <v>PCB 7 MED 2</v>
          </cell>
        </row>
        <row r="56">
          <cell r="A56" t="str">
            <v>B2000062</v>
          </cell>
          <cell r="B56" t="str">
            <v>ENU</v>
          </cell>
          <cell r="C56" t="str">
            <v>PCB 9 MED 2</v>
          </cell>
        </row>
        <row r="57">
          <cell r="A57" t="str">
            <v>B2000063</v>
          </cell>
          <cell r="B57" t="str">
            <v>ENU</v>
          </cell>
          <cell r="C57" t="str">
            <v>PCB 10 OLD/TILL LOT11 MED 2 (PRINTER)</v>
          </cell>
        </row>
        <row r="58">
          <cell r="A58" t="str">
            <v>B2000064</v>
          </cell>
          <cell r="B58" t="str">
            <v>ENU</v>
          </cell>
          <cell r="C58" t="str">
            <v>PCB 11                       (B2000421)</v>
          </cell>
        </row>
        <row r="59">
          <cell r="A59" t="str">
            <v>B2000065</v>
          </cell>
          <cell r="B59" t="str">
            <v>ENU</v>
          </cell>
          <cell r="C59" t="str">
            <v>PCB 12 MED 2 (LL-PM)</v>
          </cell>
        </row>
        <row r="60">
          <cell r="A60" t="str">
            <v>B2000067</v>
          </cell>
          <cell r="B60" t="str">
            <v>ENU</v>
          </cell>
          <cell r="C60" t="str">
            <v>OPERAT PANEL CPL MED 2 CARD 8(K1002772)</v>
          </cell>
        </row>
        <row r="61">
          <cell r="A61" t="str">
            <v>B2000068</v>
          </cell>
          <cell r="B61" t="str">
            <v>ENU</v>
          </cell>
          <cell r="C61" t="str">
            <v>PRINTER POWER SUPPLY CPL MED 2 BRACKET</v>
          </cell>
        </row>
        <row r="62">
          <cell r="A62" t="str">
            <v>B2000072</v>
          </cell>
          <cell r="B62" t="str">
            <v>ENU</v>
          </cell>
          <cell r="C62" t="str">
            <v>POWERMETER LG-PM MED 2 BRACKET</v>
          </cell>
        </row>
        <row r="63">
          <cell r="A63" t="str">
            <v>B2000075</v>
          </cell>
          <cell r="B63" t="str">
            <v>ENU</v>
          </cell>
          <cell r="C63" t="str">
            <v>PCB 10 NEW FROM LOT 11 UP MED 2 PRINTER</v>
          </cell>
        </row>
        <row r="64">
          <cell r="A64" t="str">
            <v>B2000078</v>
          </cell>
          <cell r="B64" t="str">
            <v>ENU</v>
          </cell>
          <cell r="C64" t="str">
            <v>POWER METERADAPTER LD F LG   (K1002767)</v>
          </cell>
        </row>
        <row r="65">
          <cell r="A65" t="str">
            <v>B2000082</v>
          </cell>
          <cell r="B65" t="str">
            <v>ENU</v>
          </cell>
          <cell r="C65" t="str">
            <v>POWER METERADAPTER H3/4 HAND. A FLEXISYS</v>
          </cell>
        </row>
        <row r="66">
          <cell r="A66" t="str">
            <v>B2000084</v>
          </cell>
          <cell r="B66" t="str">
            <v>ENU</v>
          </cell>
          <cell r="C66" t="str">
            <v>POWER ADAPTER LM LL MICROMANIPULATOR</v>
          </cell>
        </row>
        <row r="67">
          <cell r="A67" t="str">
            <v>B2000085</v>
          </cell>
          <cell r="B67" t="str">
            <v>ENU</v>
          </cell>
          <cell r="C67" t="str">
            <v>FOOT SWITCH NEW ID-NR. 2000773</v>
          </cell>
        </row>
        <row r="68">
          <cell r="A68" t="str">
            <v>B2000088</v>
          </cell>
          <cell r="B68" t="str">
            <v>ENU</v>
          </cell>
          <cell r="C68" t="str">
            <v>INTERLOCK-PCB MED 2</v>
          </cell>
        </row>
        <row r="69">
          <cell r="A69" t="str">
            <v>B2000089</v>
          </cell>
          <cell r="B69" t="str">
            <v>ENU</v>
          </cell>
          <cell r="C69" t="str">
            <v>SUPPLY CABLE CPL MED 2 K621</v>
          </cell>
        </row>
        <row r="70">
          <cell r="A70" t="str">
            <v>B2000091</v>
          </cell>
          <cell r="B70" t="str">
            <v>ENU</v>
          </cell>
          <cell r="C70" t="str">
            <v>POWER SUPPLY RACK CPL 380V FRG</v>
          </cell>
        </row>
        <row r="71">
          <cell r="A71" t="str">
            <v>B2000092</v>
          </cell>
          <cell r="B71" t="str">
            <v>ENU</v>
          </cell>
          <cell r="C71" t="str">
            <v>DUAL-CIRCUIT COOLING PLUG-IN CPL</v>
          </cell>
        </row>
        <row r="72">
          <cell r="A72" t="str">
            <v>B20001</v>
          </cell>
          <cell r="B72" t="str">
            <v>ENU</v>
          </cell>
          <cell r="C72" t="str">
            <v>REPAIR LIGHTGUIDE BRONCHO SER.-NR.</v>
          </cell>
        </row>
        <row r="73">
          <cell r="A73" t="str">
            <v>B2000116</v>
          </cell>
          <cell r="B73" t="str">
            <v>ENU</v>
          </cell>
          <cell r="C73" t="str">
            <v>VALVE BOX TYPE G</v>
          </cell>
        </row>
        <row r="74">
          <cell r="A74" t="str">
            <v>B2000124</v>
          </cell>
          <cell r="B74" t="str">
            <v>ENU</v>
          </cell>
          <cell r="C74" t="str">
            <v>FOOT SWITCH                  (K1004491)</v>
          </cell>
        </row>
        <row r="75">
          <cell r="A75" t="str">
            <v>B2000138</v>
          </cell>
          <cell r="B75" t="str">
            <v>ENU</v>
          </cell>
          <cell r="C75" t="str">
            <v>LED-PCB MEDILAS 100N/120N</v>
          </cell>
        </row>
        <row r="76">
          <cell r="A76" t="str">
            <v>B2000152</v>
          </cell>
          <cell r="B76" t="str">
            <v>ENU</v>
          </cell>
          <cell r="C76" t="str">
            <v>ADJUSTING UNIT I MED 2</v>
          </cell>
        </row>
        <row r="77">
          <cell r="A77" t="str">
            <v>B2000193</v>
          </cell>
          <cell r="B77" t="str">
            <v>ENU</v>
          </cell>
          <cell r="C77" t="str">
            <v>HIGH VOLTAGE BOARD</v>
          </cell>
        </row>
        <row r="78">
          <cell r="A78" t="str">
            <v>B20002</v>
          </cell>
          <cell r="B78" t="str">
            <v>ENU</v>
          </cell>
          <cell r="C78" t="str">
            <v>REPAIR LIGHTGUIDE GASTRO SER.-NR.</v>
          </cell>
        </row>
        <row r="79">
          <cell r="A79" t="str">
            <v>B2000216</v>
          </cell>
          <cell r="B79" t="str">
            <v>ENU</v>
          </cell>
          <cell r="C79" t="str">
            <v>COOLING PLUG-IN CPL</v>
          </cell>
        </row>
        <row r="80">
          <cell r="A80" t="str">
            <v>B2000222</v>
          </cell>
          <cell r="B80" t="str">
            <v>ENU</v>
          </cell>
          <cell r="C80" t="str">
            <v>FILTER BOX CPL MEDILAS 2</v>
          </cell>
        </row>
        <row r="81">
          <cell r="A81" t="str">
            <v>B2000223</v>
          </cell>
          <cell r="B81" t="str">
            <v>ENU</v>
          </cell>
          <cell r="C81" t="str">
            <v>ADAPTER PCB FOR CONTROL LOTT 11 UPWARDS</v>
          </cell>
        </row>
        <row r="82">
          <cell r="A82" t="str">
            <v>B2000225</v>
          </cell>
          <cell r="B82" t="str">
            <v>ENU</v>
          </cell>
          <cell r="C82" t="str">
            <v>TIMER PCB</v>
          </cell>
        </row>
        <row r="83">
          <cell r="A83" t="str">
            <v>B2000226</v>
          </cell>
          <cell r="B83" t="str">
            <v>ENU</v>
          </cell>
          <cell r="C83" t="str">
            <v>POWER SUPPLY PCB CPL MED 2 (K620)</v>
          </cell>
        </row>
        <row r="84">
          <cell r="A84" t="str">
            <v>B2000234</v>
          </cell>
          <cell r="B84" t="str">
            <v>ENU</v>
          </cell>
          <cell r="C84" t="str">
            <v>PCB 9 - 1.32 MED 2</v>
          </cell>
        </row>
        <row r="85">
          <cell r="A85" t="str">
            <v>B2000241</v>
          </cell>
          <cell r="B85" t="str">
            <v>ENU</v>
          </cell>
          <cell r="C85" t="str">
            <v>VALVE BOX TYPE C</v>
          </cell>
        </row>
        <row r="86">
          <cell r="A86" t="str">
            <v>B2000251</v>
          </cell>
          <cell r="B86" t="str">
            <v>ENU</v>
          </cell>
          <cell r="C86" t="str">
            <v>CODING PLUG P2 - 208V</v>
          </cell>
        </row>
        <row r="87">
          <cell r="A87" t="str">
            <v>B2000252</v>
          </cell>
          <cell r="B87" t="str">
            <v>ENU</v>
          </cell>
          <cell r="C87" t="str">
            <v>CODING PLUG P2 - 220V</v>
          </cell>
        </row>
        <row r="88">
          <cell r="A88" t="str">
            <v>B2000270</v>
          </cell>
          <cell r="B88" t="str">
            <v>ENU</v>
          </cell>
          <cell r="C88" t="str">
            <v>MODE APERTURE</v>
          </cell>
        </row>
        <row r="89">
          <cell r="A89" t="str">
            <v>B2000276</v>
          </cell>
          <cell r="B89" t="str">
            <v>ENU</v>
          </cell>
          <cell r="C89" t="str">
            <v>ADJUSTING UNIT I MED 2 (1.3)</v>
          </cell>
        </row>
        <row r="90">
          <cell r="A90" t="str">
            <v>B2000277</v>
          </cell>
          <cell r="B90" t="str">
            <v>ENU</v>
          </cell>
          <cell r="C90" t="str">
            <v>CRYSTAL SUPPORT D=4MM</v>
          </cell>
        </row>
        <row r="91">
          <cell r="A91" t="str">
            <v>B2000292</v>
          </cell>
          <cell r="B91" t="str">
            <v>ENU</v>
          </cell>
          <cell r="C91" t="str">
            <v>FRONT PLATE CPL</v>
          </cell>
        </row>
        <row r="92">
          <cell r="A92" t="str">
            <v>B2000295</v>
          </cell>
          <cell r="B92" t="str">
            <v>ENU</v>
          </cell>
          <cell r="C92" t="str">
            <v>SUPPORT CPL</v>
          </cell>
        </row>
        <row r="93">
          <cell r="A93" t="str">
            <v>B20003</v>
          </cell>
          <cell r="B93" t="str">
            <v>ENU</v>
          </cell>
          <cell r="C93" t="str">
            <v>REPAIR LIGHTGUIDE URO S/W SER.-NR.</v>
          </cell>
        </row>
        <row r="94">
          <cell r="A94" t="str">
            <v>B2000313</v>
          </cell>
          <cell r="B94" t="str">
            <v>ENU</v>
          </cell>
          <cell r="C94" t="str">
            <v>RELAY PCB NO MODE APERTURE 2-K-COOLING</v>
          </cell>
        </row>
        <row r="95">
          <cell r="A95" t="str">
            <v>B2000335</v>
          </cell>
          <cell r="B95" t="str">
            <v>ENU</v>
          </cell>
          <cell r="C95" t="str">
            <v>POWER CABLE CPL EUROPA 5M LENGTH</v>
          </cell>
        </row>
        <row r="96">
          <cell r="A96" t="str">
            <v>B2000343</v>
          </cell>
          <cell r="B96" t="str">
            <v>ENU</v>
          </cell>
          <cell r="C96" t="str">
            <v>DECOUPLING UNIT</v>
          </cell>
        </row>
        <row r="97">
          <cell r="A97" t="str">
            <v>B2000345</v>
          </cell>
          <cell r="B97" t="str">
            <v>ENU</v>
          </cell>
          <cell r="C97" t="str">
            <v>HEAD POWERMETER              (B2001703)</v>
          </cell>
        </row>
        <row r="98">
          <cell r="A98" t="str">
            <v>B2000346</v>
          </cell>
          <cell r="B98" t="str">
            <v>ENU</v>
          </cell>
          <cell r="C98" t="str">
            <v>CAVITY</v>
          </cell>
        </row>
        <row r="99">
          <cell r="A99" t="str">
            <v>B2000351</v>
          </cell>
          <cell r="B99" t="str">
            <v>ENU</v>
          </cell>
          <cell r="C99" t="str">
            <v>LASER POWER SUPPLY 40N 5MW</v>
          </cell>
        </row>
        <row r="100">
          <cell r="A100" t="str">
            <v>B2000355</v>
          </cell>
          <cell r="B100" t="str">
            <v>ENU</v>
          </cell>
          <cell r="C100" t="str">
            <v>CRYSTAL CPL (N) LASER BAR D=4X80MM</v>
          </cell>
        </row>
        <row r="101">
          <cell r="A101" t="str">
            <v>B2000371</v>
          </cell>
          <cell r="B101" t="str">
            <v>ENU</v>
          </cell>
          <cell r="C101" t="str">
            <v>PUMP CPL</v>
          </cell>
        </row>
        <row r="102">
          <cell r="A102" t="str">
            <v>B2000406</v>
          </cell>
          <cell r="B102" t="str">
            <v>ENU</v>
          </cell>
          <cell r="C102" t="str">
            <v>HANDLE CPL</v>
          </cell>
        </row>
        <row r="103">
          <cell r="A103" t="str">
            <v>B2000407</v>
          </cell>
          <cell r="B103" t="str">
            <v>ENU</v>
          </cell>
          <cell r="C103" t="str">
            <v>DISTRIBUTOR-BOARD NEW ID-NR. 2000798</v>
          </cell>
        </row>
        <row r="104">
          <cell r="A104" t="str">
            <v>B2000408</v>
          </cell>
          <cell r="B104" t="str">
            <v>ENU</v>
          </cell>
          <cell r="C104" t="str">
            <v>CPU PCB V2.50 CHECKED MEDILAS 40N</v>
          </cell>
        </row>
        <row r="105">
          <cell r="A105" t="str">
            <v>B2000410</v>
          </cell>
          <cell r="B105" t="str">
            <v>ENU</v>
          </cell>
          <cell r="C105" t="str">
            <v>DISPLAY BOARD</v>
          </cell>
        </row>
        <row r="106">
          <cell r="A106" t="str">
            <v>B2000421</v>
          </cell>
          <cell r="B106" t="str">
            <v>ENU</v>
          </cell>
          <cell r="C106" t="str">
            <v>PCB 11 MED 2 (PRINTER)</v>
          </cell>
        </row>
        <row r="107">
          <cell r="A107" t="str">
            <v>B2000444</v>
          </cell>
          <cell r="B107" t="str">
            <v>ENU</v>
          </cell>
          <cell r="C107" t="str">
            <v>CABLE MAINS S. CONN.6 - MONITOR-PRINTER</v>
          </cell>
        </row>
        <row r="108">
          <cell r="A108" t="str">
            <v>B2000447</v>
          </cell>
          <cell r="B108" t="str">
            <v>ENU</v>
          </cell>
          <cell r="C108" t="str">
            <v>CABLE CPU ST5 - MAINS SUPPLY - DIG</v>
          </cell>
        </row>
        <row r="109">
          <cell r="A109" t="str">
            <v>B2000448</v>
          </cell>
          <cell r="B109" t="str">
            <v>ENU</v>
          </cell>
          <cell r="C109" t="str">
            <v>CABLE CPU ST6 - KEYBOARD</v>
          </cell>
        </row>
        <row r="110">
          <cell r="A110" t="str">
            <v>B2000449</v>
          </cell>
          <cell r="B110" t="str">
            <v>ENU</v>
          </cell>
          <cell r="C110" t="str">
            <v>CABLE CPU ST9 - LED-PCB</v>
          </cell>
        </row>
        <row r="111">
          <cell r="A111" t="str">
            <v>B20005</v>
          </cell>
          <cell r="B111" t="str">
            <v>ENU</v>
          </cell>
          <cell r="C111" t="str">
            <v>REPAIR LIGHTGUIDE SKOSER.-NR.</v>
          </cell>
        </row>
        <row r="112">
          <cell r="A112" t="str">
            <v>B2000519</v>
          </cell>
          <cell r="B112" t="str">
            <v>ENU</v>
          </cell>
          <cell r="C112" t="str">
            <v>POWER FILTER CPL</v>
          </cell>
        </row>
        <row r="113">
          <cell r="A113" t="str">
            <v>B2000521</v>
          </cell>
          <cell r="B113" t="str">
            <v>ENU</v>
          </cell>
          <cell r="C113" t="str">
            <v>ELECTRONICS SUPPLY M 100N/M 120N</v>
          </cell>
        </row>
        <row r="114">
          <cell r="A114" t="str">
            <v>B2000528</v>
          </cell>
          <cell r="B114" t="str">
            <v>ENU</v>
          </cell>
          <cell r="C114" t="str">
            <v>POTENTIAL EQUALIZAT. CABLE MED2 USA L=5M</v>
          </cell>
        </row>
        <row r="115">
          <cell r="A115" t="str">
            <v>B2000529</v>
          </cell>
          <cell r="B115" t="str">
            <v>ENU</v>
          </cell>
          <cell r="C115" t="str">
            <v>POTENTIAL EQUALIZATION CABLE MEDILAS-N</v>
          </cell>
        </row>
        <row r="116">
          <cell r="A116" t="str">
            <v>B2000540</v>
          </cell>
          <cell r="B116" t="str">
            <v>ENU</v>
          </cell>
          <cell r="C116" t="str">
            <v>COVER CPL MEDILAS 40N</v>
          </cell>
        </row>
        <row r="117">
          <cell r="A117" t="str">
            <v>B2000562</v>
          </cell>
          <cell r="B117" t="str">
            <v>ENU</v>
          </cell>
          <cell r="C117" t="str">
            <v>PLACARDS OUTSIDE GERMAN</v>
          </cell>
        </row>
        <row r="118">
          <cell r="A118" t="str">
            <v>B2000582</v>
          </cell>
          <cell r="B118" t="str">
            <v>ENU</v>
          </cell>
          <cell r="C118" t="str">
            <v>IGNITION UNIT</v>
          </cell>
        </row>
        <row r="119">
          <cell r="A119" t="str">
            <v>B2000583</v>
          </cell>
          <cell r="B119" t="str">
            <v>ENU</v>
          </cell>
          <cell r="C119" t="str">
            <v>IGNITION BOARD</v>
          </cell>
        </row>
        <row r="120">
          <cell r="A120" t="str">
            <v>B2000611</v>
          </cell>
          <cell r="B120" t="str">
            <v>ENU</v>
          </cell>
          <cell r="C120" t="str">
            <v>COOLING BOARD M 100N/M 120N</v>
          </cell>
        </row>
        <row r="121">
          <cell r="A121" t="str">
            <v>B2000614</v>
          </cell>
          <cell r="B121" t="str">
            <v>ENU</v>
          </cell>
          <cell r="C121" t="str">
            <v>SOLENOID VALVE 50HZ</v>
          </cell>
        </row>
        <row r="122">
          <cell r="A122" t="str">
            <v>B2000630</v>
          </cell>
          <cell r="B122" t="str">
            <v>ENU</v>
          </cell>
          <cell r="C122" t="str">
            <v>CLAMP</v>
          </cell>
        </row>
        <row r="123">
          <cell r="A123" t="str">
            <v>B2000631</v>
          </cell>
          <cell r="B123" t="str">
            <v>ENU</v>
          </cell>
          <cell r="C123" t="str">
            <v>STAY TUBE</v>
          </cell>
        </row>
        <row r="124">
          <cell r="A124" t="str">
            <v>B2000634</v>
          </cell>
          <cell r="B124" t="str">
            <v>ENU</v>
          </cell>
          <cell r="C124" t="str">
            <v>POWER SUPPLY UNIT CPL 346/380/400/415V</v>
          </cell>
        </row>
        <row r="125">
          <cell r="A125" t="str">
            <v>B2000637</v>
          </cell>
          <cell r="B125" t="str">
            <v>ENU</v>
          </cell>
          <cell r="C125" t="str">
            <v>FOOT SWITCH CPL M40N GAS FLOW CONTROL</v>
          </cell>
        </row>
        <row r="126">
          <cell r="A126" t="str">
            <v>B2000649</v>
          </cell>
          <cell r="B126" t="str">
            <v>ENU</v>
          </cell>
          <cell r="C126" t="str">
            <v>SHUTTER BOARD</v>
          </cell>
        </row>
        <row r="127">
          <cell r="A127" t="str">
            <v>B2000662</v>
          </cell>
          <cell r="B127" t="str">
            <v>ENU</v>
          </cell>
          <cell r="C127" t="str">
            <v>CAVITY M100N</v>
          </cell>
        </row>
        <row r="128">
          <cell r="A128" t="str">
            <v>B2000663</v>
          </cell>
          <cell r="B128" t="str">
            <v>ENU</v>
          </cell>
          <cell r="C128" t="str">
            <v>IGNITION UNIT MEDILAS 100N</v>
          </cell>
        </row>
        <row r="129">
          <cell r="A129" t="str">
            <v>B2000675</v>
          </cell>
          <cell r="B129" t="str">
            <v>ENU</v>
          </cell>
          <cell r="C129" t="str">
            <v>FOOT SWITCH CPL MED 2 GAS FLOW CONTROL</v>
          </cell>
        </row>
        <row r="130">
          <cell r="A130" t="str">
            <v>B2000685</v>
          </cell>
          <cell r="B130" t="str">
            <v>ENU</v>
          </cell>
          <cell r="C130" t="str">
            <v>BASE PLATE</v>
          </cell>
        </row>
        <row r="131">
          <cell r="A131" t="str">
            <v>B20007</v>
          </cell>
          <cell r="B131" t="str">
            <v>ENU</v>
          </cell>
          <cell r="C131" t="str">
            <v>REPAIR HANDAPPLICATORSER.-NR.</v>
          </cell>
        </row>
        <row r="132">
          <cell r="A132" t="str">
            <v>B2000716</v>
          </cell>
          <cell r="B132" t="str">
            <v>ENU</v>
          </cell>
          <cell r="C132" t="str">
            <v>UPGRADE KIT MODE APERTURE FOR MEDILAS 2</v>
          </cell>
        </row>
        <row r="133">
          <cell r="A133" t="str">
            <v>B2000718</v>
          </cell>
          <cell r="B133" t="str">
            <v>ENU</v>
          </cell>
          <cell r="C133" t="str">
            <v>LSP-BOARD</v>
          </cell>
        </row>
        <row r="134">
          <cell r="A134" t="str">
            <v>B2000720</v>
          </cell>
          <cell r="B134" t="str">
            <v>ENU</v>
          </cell>
          <cell r="C134" t="str">
            <v>TEMPERATURE SENSOR CPL</v>
          </cell>
        </row>
        <row r="135">
          <cell r="A135" t="str">
            <v>B2000725</v>
          </cell>
          <cell r="B135" t="str">
            <v>ENU</v>
          </cell>
          <cell r="C135" t="str">
            <v>WATER TANK CPL MEDILAS 100N</v>
          </cell>
        </row>
        <row r="136">
          <cell r="A136" t="str">
            <v>B2000735</v>
          </cell>
          <cell r="B136" t="str">
            <v>ENU</v>
          </cell>
          <cell r="C136" t="str">
            <v>SPS-CASING CPL IEC/UK</v>
          </cell>
        </row>
        <row r="137">
          <cell r="A137" t="str">
            <v>B2000736</v>
          </cell>
          <cell r="B137" t="str">
            <v>ENU</v>
          </cell>
          <cell r="C137" t="str">
            <v>SHUTTER BOARD</v>
          </cell>
        </row>
        <row r="138">
          <cell r="A138" t="str">
            <v>B2000745</v>
          </cell>
          <cell r="B138" t="str">
            <v>ENU</v>
          </cell>
          <cell r="C138" t="str">
            <v>KEY PAD MEDILAS 40N (G)</v>
          </cell>
        </row>
        <row r="139">
          <cell r="A139" t="str">
            <v>B2000746</v>
          </cell>
          <cell r="B139" t="str">
            <v>ENU</v>
          </cell>
          <cell r="C139" t="str">
            <v>KEY PAD CPL MEDILAS 40N (E)</v>
          </cell>
        </row>
        <row r="140">
          <cell r="A140" t="str">
            <v>B2000748</v>
          </cell>
          <cell r="B140" t="str">
            <v>ENU</v>
          </cell>
          <cell r="C140" t="str">
            <v>KEY PAD MEDILAS 60/100/120N (G)</v>
          </cell>
        </row>
        <row r="141">
          <cell r="A141" t="str">
            <v>B2000755</v>
          </cell>
          <cell r="B141" t="str">
            <v>ENU</v>
          </cell>
          <cell r="C141" t="str">
            <v>FLOW CONTROL INSTRUMENT CPL MED 40N</v>
          </cell>
        </row>
        <row r="142">
          <cell r="A142" t="str">
            <v>B2000756</v>
          </cell>
          <cell r="B142" t="str">
            <v>ENU</v>
          </cell>
          <cell r="C142" t="str">
            <v>FAN IEC/UL/UK REWORKED</v>
          </cell>
        </row>
        <row r="143">
          <cell r="A143" t="str">
            <v>B2000757</v>
          </cell>
          <cell r="B143" t="str">
            <v>ENU</v>
          </cell>
          <cell r="C143" t="str">
            <v>BASE PLATE CPL</v>
          </cell>
        </row>
        <row r="144">
          <cell r="A144" t="str">
            <v>B2000758</v>
          </cell>
          <cell r="B144" t="str">
            <v>ENU</v>
          </cell>
          <cell r="C144" t="str">
            <v>MIRROR GLASS CASING CPL</v>
          </cell>
        </row>
        <row r="145">
          <cell r="A145" t="str">
            <v>B2000761</v>
          </cell>
          <cell r="B145" t="str">
            <v>ENU</v>
          </cell>
          <cell r="C145" t="str">
            <v>END PIECE RIGHT CPL</v>
          </cell>
        </row>
        <row r="146">
          <cell r="A146" t="str">
            <v>B2000762</v>
          </cell>
          <cell r="B146" t="str">
            <v>ENU</v>
          </cell>
          <cell r="C146" t="str">
            <v>END PIECE LEFT CPL</v>
          </cell>
        </row>
        <row r="147">
          <cell r="A147" t="str">
            <v>B2000763</v>
          </cell>
          <cell r="B147" t="str">
            <v>ENU</v>
          </cell>
          <cell r="C147" t="str">
            <v>INSULAT. PIECE AT THE RIGHT ON THE FRONT</v>
          </cell>
        </row>
        <row r="148">
          <cell r="A148" t="str">
            <v>B2000764</v>
          </cell>
          <cell r="B148" t="str">
            <v>ENU</v>
          </cell>
          <cell r="C148" t="str">
            <v>INSULAT. PIECE AT THE LEFT ON THE FRONT</v>
          </cell>
        </row>
        <row r="149">
          <cell r="A149" t="str">
            <v>B2000766</v>
          </cell>
          <cell r="B149" t="str">
            <v>ENU</v>
          </cell>
          <cell r="C149" t="str">
            <v>CABLE LEAKAGE CURRENT-UNCOUPLING UNIT</v>
          </cell>
        </row>
        <row r="150">
          <cell r="A150" t="str">
            <v>B2000773</v>
          </cell>
          <cell r="B150" t="str">
            <v>ENU</v>
          </cell>
          <cell r="C150" t="str">
            <v>FOOT SWITCH CPL</v>
          </cell>
        </row>
        <row r="151">
          <cell r="A151" t="str">
            <v>B2000784</v>
          </cell>
          <cell r="B151" t="str">
            <v>ENU</v>
          </cell>
          <cell r="C151" t="str">
            <v>SUPPORT PLATE CPL</v>
          </cell>
        </row>
        <row r="152">
          <cell r="A152" t="str">
            <v>B2000795</v>
          </cell>
          <cell r="B152" t="str">
            <v>ENU</v>
          </cell>
          <cell r="C152" t="str">
            <v>GAS FLOW CONTROL M100N</v>
          </cell>
        </row>
        <row r="153">
          <cell r="A153" t="str">
            <v>B2000798</v>
          </cell>
          <cell r="B153" t="str">
            <v>ENU</v>
          </cell>
          <cell r="C153" t="str">
            <v>DISTRIBUTOR BOARD</v>
          </cell>
        </row>
        <row r="154">
          <cell r="A154" t="str">
            <v>B2000799</v>
          </cell>
          <cell r="B154" t="str">
            <v>ENU</v>
          </cell>
          <cell r="C154" t="str">
            <v>LASER HEAD</v>
          </cell>
        </row>
        <row r="155">
          <cell r="A155" t="str">
            <v>B20008</v>
          </cell>
          <cell r="B155" t="str">
            <v>ENU</v>
          </cell>
          <cell r="C155" t="str">
            <v>REPAIR FOCUSSING HANDPIECE</v>
          </cell>
        </row>
        <row r="156">
          <cell r="A156" t="str">
            <v>B2000801</v>
          </cell>
          <cell r="B156" t="str">
            <v>ENU</v>
          </cell>
          <cell r="C156" t="str">
            <v>KEY SWITCH MEDILAS 60/100/120N</v>
          </cell>
        </row>
        <row r="157">
          <cell r="A157" t="str">
            <v>B2000809</v>
          </cell>
          <cell r="B157" t="str">
            <v>ENU</v>
          </cell>
          <cell r="C157" t="str">
            <v>SHUTTER CPL</v>
          </cell>
        </row>
        <row r="158">
          <cell r="A158" t="str">
            <v>B2000827</v>
          </cell>
          <cell r="B158" t="str">
            <v>ENU</v>
          </cell>
          <cell r="C158" t="str">
            <v>MIRROR GLASS CASING CPL</v>
          </cell>
        </row>
        <row r="159">
          <cell r="A159" t="str">
            <v>B2000832</v>
          </cell>
          <cell r="B159" t="str">
            <v>ENU</v>
          </cell>
          <cell r="C159" t="str">
            <v>PILOTBOARD MEDILAS 100N/120N</v>
          </cell>
        </row>
        <row r="160">
          <cell r="A160" t="str">
            <v>B2000833</v>
          </cell>
          <cell r="B160" t="str">
            <v>ENU</v>
          </cell>
          <cell r="C160" t="str">
            <v>PROTECTIVE RESISTOR</v>
          </cell>
        </row>
        <row r="161">
          <cell r="A161" t="str">
            <v>B2000834</v>
          </cell>
          <cell r="B161" t="str">
            <v>ENU</v>
          </cell>
          <cell r="C161" t="str">
            <v>GAS FLOW CONTROL FOR MEDILAS 2</v>
          </cell>
        </row>
        <row r="162">
          <cell r="A162" t="str">
            <v>B2000843</v>
          </cell>
          <cell r="B162" t="str">
            <v>ENU</v>
          </cell>
          <cell r="C162" t="str">
            <v>PLACARDS OUTSIDE ENGLISH</v>
          </cell>
        </row>
        <row r="163">
          <cell r="A163" t="str">
            <v>B2000844</v>
          </cell>
          <cell r="B163" t="str">
            <v>ENU</v>
          </cell>
          <cell r="C163" t="str">
            <v>PLACARDS OUTSIDE FRENCH</v>
          </cell>
        </row>
        <row r="164">
          <cell r="A164" t="str">
            <v>B2000845</v>
          </cell>
          <cell r="B164" t="str">
            <v>ENU</v>
          </cell>
          <cell r="C164" t="str">
            <v>PLACARDS OUTSIDE USA</v>
          </cell>
        </row>
        <row r="165">
          <cell r="A165" t="str">
            <v>B2000862</v>
          </cell>
          <cell r="B165" t="str">
            <v>ENU</v>
          </cell>
          <cell r="C165" t="str">
            <v>COOLING PLUG-IN CPL 60HZ</v>
          </cell>
        </row>
        <row r="166">
          <cell r="A166" t="str">
            <v>B2000873</v>
          </cell>
          <cell r="B166" t="str">
            <v>ENU</v>
          </cell>
          <cell r="C166" t="str">
            <v>MIRROR PLATE FRONT</v>
          </cell>
        </row>
        <row r="167">
          <cell r="A167" t="str">
            <v>B2000884</v>
          </cell>
          <cell r="B167" t="str">
            <v>ENU</v>
          </cell>
          <cell r="C167" t="str">
            <v>RETROFIT KIT SUPPORTING FRAME MEDIL. 40N</v>
          </cell>
        </row>
        <row r="168">
          <cell r="A168" t="str">
            <v>B2000889</v>
          </cell>
          <cell r="B168" t="str">
            <v>ENU</v>
          </cell>
          <cell r="C168" t="str">
            <v>MIRROR PLATE FRONT</v>
          </cell>
        </row>
        <row r="169">
          <cell r="A169" t="str">
            <v>B2000943</v>
          </cell>
          <cell r="B169" t="str">
            <v>ENU</v>
          </cell>
          <cell r="C169" t="str">
            <v>IGNITION BOARD</v>
          </cell>
        </row>
        <row r="170">
          <cell r="A170" t="str">
            <v>B2000946</v>
          </cell>
          <cell r="B170" t="str">
            <v>ENU</v>
          </cell>
          <cell r="C170" t="str">
            <v>POWER SUPPLY CPL IEC/UK</v>
          </cell>
        </row>
        <row r="171">
          <cell r="A171" t="str">
            <v>B2000956</v>
          </cell>
          <cell r="B171" t="str">
            <v>ENU</v>
          </cell>
          <cell r="C171" t="str">
            <v>SHORT CIRCUIT PLUG DIS8 M40N (D-BOARD)</v>
          </cell>
        </row>
        <row r="172">
          <cell r="A172" t="str">
            <v>B2000957</v>
          </cell>
          <cell r="B172" t="str">
            <v>ENU</v>
          </cell>
          <cell r="C172" t="str">
            <v>POWERMETERADAPTER F16 FOCUSSINGHANDPIECE</v>
          </cell>
        </row>
        <row r="173">
          <cell r="A173" t="str">
            <v>B2000960</v>
          </cell>
          <cell r="B173" t="str">
            <v>ENU</v>
          </cell>
          <cell r="C173" t="str">
            <v>DECOUPLING UNIT CPL MEDILAS 100N</v>
          </cell>
        </row>
        <row r="174">
          <cell r="A174" t="str">
            <v>B2000962</v>
          </cell>
          <cell r="B174" t="str">
            <v>ENU</v>
          </cell>
          <cell r="C174" t="str">
            <v>CABLE LEAKAGE CURRENT</v>
          </cell>
        </row>
        <row r="175">
          <cell r="A175" t="str">
            <v>B2000969</v>
          </cell>
          <cell r="B175" t="str">
            <v>ENU</v>
          </cell>
          <cell r="C175" t="str">
            <v>RELAY PCB W. MODE APERTURE 2-K-COOLING</v>
          </cell>
        </row>
        <row r="176">
          <cell r="A176" t="str">
            <v>B2001006</v>
          </cell>
          <cell r="B176" t="str">
            <v>ENU</v>
          </cell>
          <cell r="C176" t="str">
            <v>LOUDSPEAKER PCB CPL</v>
          </cell>
        </row>
        <row r="177">
          <cell r="A177" t="str">
            <v>B2001098</v>
          </cell>
          <cell r="B177" t="str">
            <v>ENU</v>
          </cell>
          <cell r="C177" t="str">
            <v>FLOW CONTROL INSTRUMENT</v>
          </cell>
        </row>
        <row r="178">
          <cell r="A178" t="str">
            <v>B2001099</v>
          </cell>
          <cell r="B178" t="str">
            <v>ENU</v>
          </cell>
          <cell r="C178" t="str">
            <v>FAN CPL</v>
          </cell>
        </row>
        <row r="179">
          <cell r="A179" t="str">
            <v>B2001126</v>
          </cell>
          <cell r="B179" t="str">
            <v>ENU</v>
          </cell>
          <cell r="C179" t="str">
            <v>DISPLAY BOARD</v>
          </cell>
        </row>
        <row r="180">
          <cell r="A180" t="str">
            <v>B2001138</v>
          </cell>
          <cell r="B180" t="str">
            <v>ENU</v>
          </cell>
          <cell r="C180" t="str">
            <v>COOLING PLUG-IN CPL 50HZ</v>
          </cell>
        </row>
        <row r="181">
          <cell r="A181" t="str">
            <v>B2001185</v>
          </cell>
          <cell r="B181" t="str">
            <v>ENU</v>
          </cell>
          <cell r="C181" t="str">
            <v>MIRROR PLATE REAR</v>
          </cell>
        </row>
        <row r="182">
          <cell r="A182" t="str">
            <v>B2001189</v>
          </cell>
          <cell r="B182" t="str">
            <v>ENU</v>
          </cell>
          <cell r="C182" t="str">
            <v>CPU PCB CHECKED MEDILAS 60N (SW 1.12)</v>
          </cell>
        </row>
        <row r="183">
          <cell r="A183" t="str">
            <v>B2001190</v>
          </cell>
          <cell r="B183" t="str">
            <v>ENU</v>
          </cell>
          <cell r="C183" t="str">
            <v>CPU PCB CHECKED MEDILAS 120N (SW 3.14)</v>
          </cell>
        </row>
        <row r="184">
          <cell r="A184" t="str">
            <v>B2001209</v>
          </cell>
          <cell r="B184" t="str">
            <v>ENU</v>
          </cell>
          <cell r="C184" t="str">
            <v>POWER-ON UNIT</v>
          </cell>
        </row>
        <row r="185">
          <cell r="A185" t="str">
            <v>B2001223</v>
          </cell>
          <cell r="B185" t="str">
            <v>ENU</v>
          </cell>
          <cell r="C185" t="str">
            <v>POWER CABLE CPL IEC/UK 60W</v>
          </cell>
        </row>
        <row r="186">
          <cell r="A186" t="str">
            <v>B2001224</v>
          </cell>
          <cell r="B186" t="str">
            <v>ENU</v>
          </cell>
          <cell r="C186" t="str">
            <v>POWER CABLE CPL USA</v>
          </cell>
        </row>
        <row r="187">
          <cell r="A187" t="str">
            <v>B2001233</v>
          </cell>
          <cell r="B187" t="str">
            <v>ENU</v>
          </cell>
          <cell r="C187" t="str">
            <v>P-CONNECTION-BOARD</v>
          </cell>
        </row>
        <row r="188">
          <cell r="A188" t="str">
            <v>B2001235</v>
          </cell>
          <cell r="B188" t="str">
            <v>ENU</v>
          </cell>
          <cell r="C188" t="str">
            <v>KEY BUTTON VST PILOT</v>
          </cell>
        </row>
        <row r="189">
          <cell r="A189" t="str">
            <v>B2001242</v>
          </cell>
          <cell r="B189" t="str">
            <v>ENU</v>
          </cell>
          <cell r="C189" t="str">
            <v>SHUTTER</v>
          </cell>
        </row>
        <row r="190">
          <cell r="A190" t="str">
            <v>B2001245</v>
          </cell>
          <cell r="B190" t="str">
            <v>ENU</v>
          </cell>
          <cell r="C190" t="str">
            <v>CPU PCB CHECKED MEDILAS 40N 55W SW3.1</v>
          </cell>
        </row>
        <row r="191">
          <cell r="A191" t="str">
            <v>B2001246</v>
          </cell>
          <cell r="B191" t="str">
            <v>ENU</v>
          </cell>
          <cell r="C191" t="str">
            <v>POWERMETERADAPTER LB LL W. BARE FIBERTIP</v>
          </cell>
        </row>
        <row r="192">
          <cell r="A192" t="str">
            <v>B2001253</v>
          </cell>
          <cell r="B192" t="str">
            <v>ENU</v>
          </cell>
          <cell r="C192" t="str">
            <v>HEAD POWERMETER              (B2001655)</v>
          </cell>
        </row>
        <row r="193">
          <cell r="A193" t="str">
            <v>B2001264</v>
          </cell>
          <cell r="B193" t="str">
            <v>ENU</v>
          </cell>
          <cell r="C193" t="str">
            <v>CABLE CPU ST11 - JACK 3</v>
          </cell>
        </row>
        <row r="194">
          <cell r="A194" t="str">
            <v>B2001287</v>
          </cell>
          <cell r="B194" t="str">
            <v>ENU</v>
          </cell>
          <cell r="C194" t="str">
            <v>CABLE CPU ST3 - PMLL ST2</v>
          </cell>
        </row>
        <row r="195">
          <cell r="A195" t="str">
            <v>B2001289</v>
          </cell>
          <cell r="B195" t="str">
            <v>ENU</v>
          </cell>
          <cell r="C195" t="str">
            <v>POWERMETER CPL</v>
          </cell>
        </row>
        <row r="196">
          <cell r="A196" t="str">
            <v>B2001292</v>
          </cell>
          <cell r="B196" t="str">
            <v>ENU</v>
          </cell>
          <cell r="C196" t="str">
            <v>HEAD POWERMETER</v>
          </cell>
        </row>
        <row r="197">
          <cell r="A197" t="str">
            <v>B2001293</v>
          </cell>
          <cell r="B197" t="str">
            <v>ENU</v>
          </cell>
          <cell r="C197" t="str">
            <v>POWERMETER LG</v>
          </cell>
        </row>
        <row r="198">
          <cell r="A198" t="str">
            <v>B2001295</v>
          </cell>
          <cell r="B198" t="str">
            <v>ENU</v>
          </cell>
          <cell r="C198" t="str">
            <v>BONDING CLIP HE-NE-SL</v>
          </cell>
        </row>
        <row r="199">
          <cell r="A199" t="str">
            <v>B2001296</v>
          </cell>
          <cell r="B199" t="str">
            <v>ENU</v>
          </cell>
          <cell r="C199" t="str">
            <v>CABLE CPU ST11 - OPT ST1</v>
          </cell>
        </row>
        <row r="200">
          <cell r="A200" t="str">
            <v>B2001298</v>
          </cell>
          <cell r="B200" t="str">
            <v>ENU</v>
          </cell>
          <cell r="C200" t="str">
            <v>OPTOCOUPLER BOARD M100/120N</v>
          </cell>
        </row>
        <row r="201">
          <cell r="A201" t="str">
            <v>B2001300</v>
          </cell>
          <cell r="B201" t="str">
            <v>ENU</v>
          </cell>
          <cell r="C201" t="str">
            <v>THYRISTOR CONTROL</v>
          </cell>
        </row>
        <row r="202">
          <cell r="A202" t="str">
            <v>B2001301</v>
          </cell>
          <cell r="B202" t="str">
            <v>ENU</v>
          </cell>
          <cell r="C202" t="str">
            <v>POWER SUPPLY CPL IEC/UK</v>
          </cell>
        </row>
        <row r="203">
          <cell r="A203" t="str">
            <v>B2001317</v>
          </cell>
          <cell r="B203" t="str">
            <v>ENU</v>
          </cell>
          <cell r="C203" t="str">
            <v>TRIGGER PCB D</v>
          </cell>
        </row>
        <row r="204">
          <cell r="A204" t="str">
            <v>B2001348</v>
          </cell>
          <cell r="B204" t="str">
            <v>ENU</v>
          </cell>
          <cell r="C204" t="str">
            <v>CPU PCB CHECKED MEDILAS 100N SW 2.15)</v>
          </cell>
        </row>
        <row r="205">
          <cell r="A205" t="str">
            <v>B2001349</v>
          </cell>
          <cell r="B205" t="str">
            <v>ENU</v>
          </cell>
          <cell r="C205" t="str">
            <v>CPU BOARD C BASE-PCB: EQUIPPED</v>
          </cell>
        </row>
        <row r="206">
          <cell r="A206" t="str">
            <v>B2001351</v>
          </cell>
          <cell r="B206" t="str">
            <v>ENU</v>
          </cell>
          <cell r="C206" t="str">
            <v>CPU PCB CHECKED MEDILAS 4060N</v>
          </cell>
        </row>
        <row r="207">
          <cell r="A207" t="str">
            <v>B2001352</v>
          </cell>
          <cell r="B207" t="str">
            <v>ENU</v>
          </cell>
          <cell r="C207" t="str">
            <v>CPU PCB CHECKED 4060/4100FT  (B2001349)</v>
          </cell>
        </row>
        <row r="208">
          <cell r="A208" t="str">
            <v>B2001353</v>
          </cell>
          <cell r="B208" t="str">
            <v>ENU</v>
          </cell>
          <cell r="C208" t="str">
            <v>DISPLAY BOARD</v>
          </cell>
        </row>
        <row r="209">
          <cell r="A209" t="str">
            <v>B2001356</v>
          </cell>
          <cell r="B209" t="str">
            <v>ENU</v>
          </cell>
          <cell r="C209" t="str">
            <v>DRIVER PCB M 100N RELAY PCB</v>
          </cell>
        </row>
        <row r="210">
          <cell r="A210" t="str">
            <v>B2001368</v>
          </cell>
          <cell r="B210" t="str">
            <v>ENU</v>
          </cell>
          <cell r="C210" t="str">
            <v>SHUTTER BOARD</v>
          </cell>
        </row>
        <row r="211">
          <cell r="A211" t="str">
            <v>B2001371</v>
          </cell>
          <cell r="B211" t="str">
            <v>ENU</v>
          </cell>
          <cell r="C211" t="str">
            <v>DECOUPLING UNIT</v>
          </cell>
        </row>
        <row r="212">
          <cell r="A212" t="str">
            <v>B2001372</v>
          </cell>
          <cell r="B212" t="str">
            <v>ENU</v>
          </cell>
          <cell r="C212" t="str">
            <v>CAVITY</v>
          </cell>
        </row>
        <row r="213">
          <cell r="A213" t="str">
            <v>B2001374</v>
          </cell>
          <cell r="B213" t="str">
            <v>ENU</v>
          </cell>
          <cell r="C213" t="str">
            <v>SHUTTER CPL</v>
          </cell>
        </row>
        <row r="214">
          <cell r="A214" t="str">
            <v>B2001375</v>
          </cell>
          <cell r="B214" t="str">
            <v>ENU</v>
          </cell>
          <cell r="C214" t="str">
            <v>PILOTBOARD</v>
          </cell>
        </row>
        <row r="215">
          <cell r="A215" t="str">
            <v>B2001376</v>
          </cell>
          <cell r="B215" t="str">
            <v>ENU</v>
          </cell>
          <cell r="C215" t="str">
            <v>PILOT LIGHT REDUCER</v>
          </cell>
        </row>
        <row r="216">
          <cell r="A216" t="str">
            <v>B2001379</v>
          </cell>
          <cell r="B216" t="str">
            <v>ENU</v>
          </cell>
          <cell r="C216" t="str">
            <v>CABLE SHUTTER - SHUTTERBOARD</v>
          </cell>
        </row>
        <row r="217">
          <cell r="A217" t="str">
            <v>B2001383</v>
          </cell>
          <cell r="B217" t="str">
            <v>ENU</v>
          </cell>
          <cell r="C217" t="str">
            <v>PILOT LIGHT REDUCER</v>
          </cell>
        </row>
        <row r="218">
          <cell r="A218" t="str">
            <v>B2001386</v>
          </cell>
          <cell r="B218" t="str">
            <v>ENU</v>
          </cell>
          <cell r="C218" t="str">
            <v>BASE PLATE CPL</v>
          </cell>
        </row>
        <row r="219">
          <cell r="A219" t="str">
            <v>B2001395</v>
          </cell>
          <cell r="B219" t="str">
            <v>ENU</v>
          </cell>
          <cell r="C219" t="str">
            <v>FLOW CONTROL INSTRUMENT CPL</v>
          </cell>
        </row>
        <row r="220">
          <cell r="A220" t="str">
            <v>B2001398</v>
          </cell>
          <cell r="B220" t="str">
            <v>ENU</v>
          </cell>
          <cell r="C220" t="str">
            <v>POWER-ON UNIT</v>
          </cell>
        </row>
        <row r="221">
          <cell r="A221" t="str">
            <v>B2001399</v>
          </cell>
          <cell r="B221" t="str">
            <v>ENU</v>
          </cell>
          <cell r="C221" t="str">
            <v>PUMP CPL</v>
          </cell>
        </row>
        <row r="222">
          <cell r="A222" t="str">
            <v>B2001405</v>
          </cell>
          <cell r="B222" t="str">
            <v>ENU</v>
          </cell>
          <cell r="C222" t="str">
            <v>TEMPERATURE SENSOR CPL</v>
          </cell>
        </row>
        <row r="223">
          <cell r="A223" t="str">
            <v>B2001476</v>
          </cell>
          <cell r="B223" t="str">
            <v>ENU</v>
          </cell>
          <cell r="C223" t="str">
            <v>POWER SUPPLY PULSE LASER</v>
          </cell>
        </row>
        <row r="224">
          <cell r="A224" t="str">
            <v>B2001491</v>
          </cell>
          <cell r="B224" t="str">
            <v>ENU</v>
          </cell>
          <cell r="C224" t="str">
            <v>SUPPORT PLATE CPL</v>
          </cell>
        </row>
        <row r="225">
          <cell r="A225" t="str">
            <v>B2001503</v>
          </cell>
          <cell r="B225" t="str">
            <v>ENU</v>
          </cell>
          <cell r="C225" t="str">
            <v>CRYSTAL CPL MEDILAS 100N     (B2001503)</v>
          </cell>
        </row>
        <row r="226">
          <cell r="A226" t="str">
            <v>B2001505</v>
          </cell>
          <cell r="B226" t="str">
            <v>ENU</v>
          </cell>
          <cell r="C226" t="str">
            <v>SET OF FUSES MEDILAS 100/120N</v>
          </cell>
        </row>
        <row r="227">
          <cell r="A227" t="str">
            <v>B2001516</v>
          </cell>
          <cell r="B227" t="str">
            <v>ENU</v>
          </cell>
          <cell r="C227" t="str">
            <v>ENERGY BLOCK CPL PULSE LASER</v>
          </cell>
        </row>
        <row r="228">
          <cell r="A228" t="str">
            <v>B2001534</v>
          </cell>
          <cell r="B228" t="str">
            <v>ENU</v>
          </cell>
          <cell r="C228" t="str">
            <v>MIRROR PLATE REAR</v>
          </cell>
        </row>
        <row r="229">
          <cell r="A229" t="str">
            <v>B2001555</v>
          </cell>
          <cell r="B229" t="str">
            <v>ENU</v>
          </cell>
          <cell r="C229" t="str">
            <v>FLOW CONTROL INSTRUMENT</v>
          </cell>
        </row>
        <row r="230">
          <cell r="A230" t="str">
            <v>B2001560</v>
          </cell>
          <cell r="B230" t="str">
            <v>ENU</v>
          </cell>
          <cell r="C230" t="str">
            <v>FIBERTOM UNIT</v>
          </cell>
        </row>
        <row r="231">
          <cell r="A231" t="str">
            <v>B2001562</v>
          </cell>
          <cell r="B231" t="str">
            <v>ENU</v>
          </cell>
          <cell r="C231" t="str">
            <v>LIGHT DETECTION UNIT</v>
          </cell>
        </row>
        <row r="232">
          <cell r="A232" t="str">
            <v>B2001638</v>
          </cell>
          <cell r="B232" t="str">
            <v>ENU</v>
          </cell>
          <cell r="C232" t="str">
            <v>CRYSTAL (N) LASER BAR D=4.4X86MM</v>
          </cell>
        </row>
        <row r="233">
          <cell r="A233" t="str">
            <v>B2001653</v>
          </cell>
          <cell r="B233" t="str">
            <v>ENU</v>
          </cell>
          <cell r="C233" t="str">
            <v>CAVITY</v>
          </cell>
        </row>
        <row r="234">
          <cell r="A234" t="str">
            <v>B2001655</v>
          </cell>
          <cell r="B234" t="str">
            <v>ENU</v>
          </cell>
          <cell r="C234" t="str">
            <v>HEAD POWERMETER</v>
          </cell>
        </row>
        <row r="235">
          <cell r="A235" t="str">
            <v>B2001656</v>
          </cell>
          <cell r="B235" t="str">
            <v>ENU</v>
          </cell>
          <cell r="C235" t="str">
            <v>BASE PLATE CPL</v>
          </cell>
        </row>
        <row r="236">
          <cell r="A236" t="str">
            <v>B2001659</v>
          </cell>
          <cell r="B236" t="str">
            <v>ENU</v>
          </cell>
          <cell r="C236" t="str">
            <v>HEAD POWERMETER MEDILAS 100N/120N</v>
          </cell>
        </row>
        <row r="237">
          <cell r="A237" t="str">
            <v>B2001664</v>
          </cell>
          <cell r="B237" t="str">
            <v>ENU</v>
          </cell>
          <cell r="C237" t="str">
            <v>COUPLING UNIT</v>
          </cell>
        </row>
        <row r="238">
          <cell r="A238" t="str">
            <v>B2001672</v>
          </cell>
          <cell r="B238" t="str">
            <v>ENU</v>
          </cell>
          <cell r="C238" t="str">
            <v>POWER SUPPLY CPL IEC/UK</v>
          </cell>
        </row>
        <row r="239">
          <cell r="A239" t="str">
            <v>B2001675</v>
          </cell>
          <cell r="B239" t="str">
            <v>ENU</v>
          </cell>
          <cell r="C239" t="str">
            <v>POWER-ON UNIT</v>
          </cell>
        </row>
        <row r="240">
          <cell r="A240" t="str">
            <v>B2001678</v>
          </cell>
          <cell r="B240" t="str">
            <v>ENU</v>
          </cell>
          <cell r="C240" t="str">
            <v>U-INTERMEDIATE RING CPL AT THE BACK</v>
          </cell>
        </row>
        <row r="241">
          <cell r="A241" t="str">
            <v>B2001679</v>
          </cell>
          <cell r="B241" t="str">
            <v>ENU</v>
          </cell>
          <cell r="C241" t="str">
            <v>U-INTERMEDIATE RING CPL AT THE FRONT</v>
          </cell>
        </row>
        <row r="242">
          <cell r="A242" t="str">
            <v>B2001683</v>
          </cell>
          <cell r="B242" t="str">
            <v>ENU</v>
          </cell>
          <cell r="C242" t="str">
            <v>LASER CARRIER CPL</v>
          </cell>
        </row>
        <row r="243">
          <cell r="A243" t="str">
            <v>B2001687</v>
          </cell>
          <cell r="B243" t="str">
            <v>ENU</v>
          </cell>
          <cell r="C243" t="str">
            <v>CRYSTAL (N) LASER BAR D=4.4X104MM</v>
          </cell>
        </row>
        <row r="244">
          <cell r="A244" t="str">
            <v>B2001689</v>
          </cell>
          <cell r="B244" t="str">
            <v>ENU</v>
          </cell>
          <cell r="C244" t="str">
            <v>CPU PCB CHECKED MEDILAS 4100 FIBERTOM</v>
          </cell>
        </row>
        <row r="245">
          <cell r="A245" t="str">
            <v>B2001695</v>
          </cell>
          <cell r="B245" t="str">
            <v>ENU</v>
          </cell>
          <cell r="C245" t="str">
            <v>SUPPORT PLATE CPL</v>
          </cell>
        </row>
        <row r="246">
          <cell r="A246" t="str">
            <v>B2001699</v>
          </cell>
          <cell r="B246" t="str">
            <v>ENU</v>
          </cell>
          <cell r="C246" t="str">
            <v>POWER CABLE CPL IEC 100W</v>
          </cell>
        </row>
        <row r="247">
          <cell r="A247" t="str">
            <v>B2001703</v>
          </cell>
          <cell r="B247" t="str">
            <v>ENU</v>
          </cell>
          <cell r="C247" t="str">
            <v>HEAD POWERMETER ZEISS</v>
          </cell>
        </row>
        <row r="248">
          <cell r="A248" t="str">
            <v>B2001705</v>
          </cell>
          <cell r="B248" t="str">
            <v>ENU</v>
          </cell>
          <cell r="C248" t="str">
            <v>DOOR CONTACT PLUG CPL</v>
          </cell>
        </row>
        <row r="249">
          <cell r="A249" t="str">
            <v>B2001709</v>
          </cell>
          <cell r="B249" t="str">
            <v>ENU</v>
          </cell>
          <cell r="C249" t="str">
            <v>PRISM HOLDER FIBERTOM</v>
          </cell>
        </row>
        <row r="250">
          <cell r="A250" t="str">
            <v>B2001736</v>
          </cell>
          <cell r="B250" t="str">
            <v>ENU</v>
          </cell>
          <cell r="C250" t="str">
            <v>CAL-UNIT CPL</v>
          </cell>
        </row>
        <row r="251">
          <cell r="A251" t="str">
            <v>B2001737</v>
          </cell>
          <cell r="B251" t="str">
            <v>ENU</v>
          </cell>
          <cell r="C251" t="str">
            <v>COVER CPL</v>
          </cell>
        </row>
        <row r="252">
          <cell r="A252" t="str">
            <v>B2001740</v>
          </cell>
          <cell r="B252" t="str">
            <v>ENU</v>
          </cell>
          <cell r="C252" t="str">
            <v>CPU PCB CHECKED M H/4060N/L  (B2001349)</v>
          </cell>
        </row>
        <row r="253">
          <cell r="A253" t="str">
            <v>B2001747</v>
          </cell>
          <cell r="B253" t="str">
            <v>ENU</v>
          </cell>
          <cell r="C253" t="str">
            <v>FINE-PITCH THREADED SCREW CPL</v>
          </cell>
        </row>
        <row r="254">
          <cell r="A254" t="str">
            <v>B2001752</v>
          </cell>
          <cell r="B254" t="str">
            <v>ENU</v>
          </cell>
          <cell r="C254" t="str">
            <v>CRYSTAL CPL LASER BAR D=4X80MM</v>
          </cell>
        </row>
        <row r="255">
          <cell r="A255" t="str">
            <v>B2001754</v>
          </cell>
          <cell r="B255" t="str">
            <v>ENU</v>
          </cell>
          <cell r="C255" t="str">
            <v>LENS LOCATING CPL</v>
          </cell>
        </row>
        <row r="256">
          <cell r="A256" t="str">
            <v>B2001755</v>
          </cell>
          <cell r="B256" t="str">
            <v>ENU</v>
          </cell>
          <cell r="C256" t="str">
            <v>CABLE LGC - REFLEX-BOARD</v>
          </cell>
        </row>
        <row r="257">
          <cell r="A257" t="str">
            <v>B2001756</v>
          </cell>
          <cell r="B257" t="str">
            <v>ENU</v>
          </cell>
          <cell r="C257" t="str">
            <v>LGC BOARD</v>
          </cell>
        </row>
        <row r="258">
          <cell r="A258" t="str">
            <v>B2001759</v>
          </cell>
          <cell r="B258" t="str">
            <v>ENU</v>
          </cell>
          <cell r="C258" t="str">
            <v>REFLEX - BOARD</v>
          </cell>
        </row>
        <row r="259">
          <cell r="A259" t="str">
            <v>B2001760</v>
          </cell>
          <cell r="B259" t="str">
            <v>ENU</v>
          </cell>
          <cell r="C259" t="str">
            <v>HEAD POWERMETER</v>
          </cell>
        </row>
        <row r="260">
          <cell r="A260" t="str">
            <v>B2001768</v>
          </cell>
          <cell r="B260" t="str">
            <v>ENU</v>
          </cell>
          <cell r="C260" t="str">
            <v>LASER DIODE MODULE CPL</v>
          </cell>
        </row>
        <row r="261">
          <cell r="A261" t="str">
            <v>B2001770</v>
          </cell>
          <cell r="B261" t="str">
            <v>ENU</v>
          </cell>
          <cell r="C261" t="str">
            <v>SET OF PILOT-LASER DIODES CPL (OPTION)</v>
          </cell>
        </row>
        <row r="262">
          <cell r="A262" t="str">
            <v>B2001774</v>
          </cell>
          <cell r="B262" t="str">
            <v>ENU</v>
          </cell>
          <cell r="C262" t="str">
            <v>DISTRIBUTOR BOARD</v>
          </cell>
        </row>
        <row r="263">
          <cell r="A263" t="str">
            <v>B2001779</v>
          </cell>
          <cell r="B263" t="str">
            <v>ENU</v>
          </cell>
          <cell r="C263" t="str">
            <v>LASER DIODE-MODULE CPL</v>
          </cell>
        </row>
        <row r="264">
          <cell r="A264" t="str">
            <v>B2500043</v>
          </cell>
          <cell r="B264" t="str">
            <v>ENU</v>
          </cell>
          <cell r="C264" t="str">
            <v>ADJUSTING TUBE FOR PILOT LASER</v>
          </cell>
        </row>
        <row r="265">
          <cell r="A265" t="str">
            <v>B2500131</v>
          </cell>
          <cell r="B265" t="str">
            <v>ENU</v>
          </cell>
          <cell r="C265" t="str">
            <v>EXTENSION FLAT CABLE LEY SWITCH</v>
          </cell>
        </row>
        <row r="266">
          <cell r="A266" t="str">
            <v>B2500132</v>
          </cell>
          <cell r="B266" t="str">
            <v>ENU</v>
          </cell>
          <cell r="C266" t="str">
            <v>EXTENSION FLAT CABLE M40N (CPU 50 POL.)</v>
          </cell>
        </row>
        <row r="267">
          <cell r="A267" t="str">
            <v>B2500164</v>
          </cell>
          <cell r="B267" t="str">
            <v>ENU</v>
          </cell>
          <cell r="C267" t="str">
            <v>ADAPTER CABLE SHORT</v>
          </cell>
        </row>
        <row r="268">
          <cell r="A268" t="str">
            <v>B2500219</v>
          </cell>
          <cell r="B268" t="str">
            <v>ENU</v>
          </cell>
          <cell r="C268" t="str">
            <v>PUMP TUBING FOR LIQUIDS (3PCS)</v>
          </cell>
        </row>
        <row r="269">
          <cell r="A269" t="str">
            <v>B2500220</v>
          </cell>
          <cell r="B269" t="str">
            <v>ENU</v>
          </cell>
          <cell r="C269" t="str">
            <v>PUMP TUBING FOR GASES I-88-V-060 (3PCS)</v>
          </cell>
        </row>
        <row r="270">
          <cell r="A270" t="str">
            <v>B2500224</v>
          </cell>
          <cell r="B270" t="str">
            <v>ENU</v>
          </cell>
          <cell r="C270" t="str">
            <v>SPARE OPTIC G50S FOC.HP. F/D=50/16MM</v>
          </cell>
        </row>
        <row r="271">
          <cell r="A271" t="str">
            <v>B2500274</v>
          </cell>
          <cell r="B271" t="str">
            <v>ENU</v>
          </cell>
          <cell r="C271" t="str">
            <v>EXTENSION FLAT CABLE FOR CPU 60POL.</v>
          </cell>
        </row>
        <row r="272">
          <cell r="A272" t="str">
            <v>B2500275</v>
          </cell>
          <cell r="B272" t="str">
            <v>ENU</v>
          </cell>
          <cell r="C272" t="str">
            <v>PILOT ADJUSTING TUBE N-SERIES</v>
          </cell>
        </row>
        <row r="273">
          <cell r="A273" t="str">
            <v>B2500284</v>
          </cell>
          <cell r="B273" t="str">
            <v>ENU</v>
          </cell>
          <cell r="C273" t="str">
            <v>CLAMPING FOR DISPOSABLE LIGHTGUIDE</v>
          </cell>
        </row>
        <row r="274">
          <cell r="A274" t="str">
            <v>B30000</v>
          </cell>
          <cell r="B274" t="str">
            <v>ENU</v>
          </cell>
          <cell r="C274" t="str">
            <v>CIP COSTS FOR VALUE BELOW EURO 512.00</v>
          </cell>
        </row>
        <row r="275">
          <cell r="A275" t="str">
            <v>B3000001</v>
          </cell>
          <cell r="B275" t="str">
            <v>ENU</v>
          </cell>
          <cell r="C275" t="str">
            <v>LASER TUBE LGR7621 (HE-NE)</v>
          </cell>
        </row>
        <row r="276">
          <cell r="A276" t="str">
            <v>B3000096</v>
          </cell>
          <cell r="B276" t="str">
            <v>ENU</v>
          </cell>
          <cell r="C276" t="str">
            <v>DIODE BPX61</v>
          </cell>
        </row>
        <row r="277">
          <cell r="A277" t="str">
            <v>B3000098</v>
          </cell>
          <cell r="B277" t="str">
            <v>ENU</v>
          </cell>
          <cell r="C277" t="str">
            <v>DIODE TP60</v>
          </cell>
        </row>
        <row r="278">
          <cell r="A278" t="str">
            <v>B30001</v>
          </cell>
          <cell r="B278" t="str">
            <v>ENU</v>
          </cell>
          <cell r="C278" t="str">
            <v>CIP COSTS AND PACKING</v>
          </cell>
        </row>
        <row r="279">
          <cell r="A279" t="str">
            <v>B3001011</v>
          </cell>
          <cell r="B279" t="str">
            <v>ENU</v>
          </cell>
          <cell r="C279" t="str">
            <v>POTENTIOMETER 5KOHM LIN.</v>
          </cell>
        </row>
        <row r="280">
          <cell r="A280" t="str">
            <v>B3001587</v>
          </cell>
          <cell r="B280" t="str">
            <v>ENU</v>
          </cell>
          <cell r="C280" t="str">
            <v>CAPACITOR LCC 1000PF 15KV</v>
          </cell>
        </row>
        <row r="281">
          <cell r="A281" t="str">
            <v>B3001645</v>
          </cell>
          <cell r="B281" t="str">
            <v>ENU</v>
          </cell>
          <cell r="C281" t="str">
            <v>CONTACTOR 24V 3TB4313-0AB0</v>
          </cell>
        </row>
        <row r="282">
          <cell r="A282" t="str">
            <v>B3001654</v>
          </cell>
          <cell r="B282" t="str">
            <v>ENU</v>
          </cell>
          <cell r="C282" t="str">
            <v>KEY SWITCH 444-004</v>
          </cell>
        </row>
        <row r="283">
          <cell r="A283" t="str">
            <v>B3001726</v>
          </cell>
          <cell r="B283" t="str">
            <v>ENU</v>
          </cell>
          <cell r="C283" t="str">
            <v>CEEFORM-CONNECTOR 32 A</v>
          </cell>
        </row>
        <row r="284">
          <cell r="A284" t="str">
            <v>B3001730</v>
          </cell>
          <cell r="B284" t="str">
            <v>ENU</v>
          </cell>
          <cell r="C284" t="str">
            <v>FISCHER-PLUG S107A020</v>
          </cell>
        </row>
        <row r="285">
          <cell r="A285" t="str">
            <v>B3001733</v>
          </cell>
          <cell r="B285" t="str">
            <v>ENU</v>
          </cell>
          <cell r="C285" t="str">
            <v>FLANGE BOX FISCHER D107A-020</v>
          </cell>
        </row>
        <row r="286">
          <cell r="A286" t="str">
            <v>B3001781</v>
          </cell>
          <cell r="B286" t="str">
            <v>ENU</v>
          </cell>
          <cell r="C286" t="str">
            <v>FUSE 0.032A M 250V</v>
          </cell>
        </row>
        <row r="287">
          <cell r="A287" t="str">
            <v>B3001782</v>
          </cell>
          <cell r="B287" t="str">
            <v>ENU</v>
          </cell>
          <cell r="C287" t="str">
            <v>FUSE 0.63A M 500V</v>
          </cell>
        </row>
        <row r="288">
          <cell r="A288" t="str">
            <v>B3001784</v>
          </cell>
          <cell r="B288" t="str">
            <v>ENU</v>
          </cell>
          <cell r="C288" t="str">
            <v>FUSE 0.16A/500V/M</v>
          </cell>
        </row>
        <row r="289">
          <cell r="A289" t="str">
            <v>B3001787</v>
          </cell>
          <cell r="B289" t="str">
            <v>ENU</v>
          </cell>
          <cell r="C289" t="str">
            <v>FUSE 25A 500V 5SD440</v>
          </cell>
        </row>
        <row r="290">
          <cell r="A290" t="str">
            <v>B3001788</v>
          </cell>
          <cell r="B290" t="str">
            <v>ENU</v>
          </cell>
          <cell r="C290" t="str">
            <v>FUSE 2.5A 500V M</v>
          </cell>
        </row>
        <row r="291">
          <cell r="A291" t="str">
            <v>B3001789</v>
          </cell>
          <cell r="B291" t="str">
            <v>ENU</v>
          </cell>
          <cell r="C291" t="str">
            <v>FUSE 0.5A 500V M</v>
          </cell>
        </row>
        <row r="292">
          <cell r="A292" t="str">
            <v>B3001790</v>
          </cell>
          <cell r="B292" t="str">
            <v>ENU</v>
          </cell>
          <cell r="C292" t="str">
            <v>FUSE 1.25A 500V M</v>
          </cell>
        </row>
        <row r="293">
          <cell r="A293" t="str">
            <v>B3001791</v>
          </cell>
          <cell r="B293" t="str">
            <v>ENU</v>
          </cell>
          <cell r="C293" t="str">
            <v>FUSE 1A F 500V</v>
          </cell>
        </row>
        <row r="294">
          <cell r="A294" t="str">
            <v>B3001795</v>
          </cell>
          <cell r="B294" t="str">
            <v>ENU</v>
          </cell>
          <cell r="C294" t="str">
            <v>FUSE MDL 2.5A 125V</v>
          </cell>
        </row>
        <row r="295">
          <cell r="A295" t="str">
            <v>B3001796</v>
          </cell>
          <cell r="B295" t="str">
            <v>ENU</v>
          </cell>
          <cell r="C295" t="str">
            <v>FUSE MDL 1.25A 125V</v>
          </cell>
        </row>
        <row r="296">
          <cell r="A296" t="str">
            <v>B3001797</v>
          </cell>
          <cell r="B296" t="str">
            <v>ENU</v>
          </cell>
          <cell r="C296" t="str">
            <v>FUSE MDL 6.25A 32V</v>
          </cell>
        </row>
        <row r="297">
          <cell r="A297" t="str">
            <v>B3001798</v>
          </cell>
          <cell r="B297" t="str">
            <v>ENU</v>
          </cell>
          <cell r="C297" t="str">
            <v>FUSE MDL 10A 32V</v>
          </cell>
        </row>
        <row r="298">
          <cell r="A298" t="str">
            <v>B3001799</v>
          </cell>
          <cell r="B298" t="str">
            <v>ENU</v>
          </cell>
          <cell r="C298" t="str">
            <v>FUSE MDL 0.6A 250V</v>
          </cell>
        </row>
        <row r="299">
          <cell r="A299" t="str">
            <v>B3001804</v>
          </cell>
          <cell r="B299" t="str">
            <v>ENU</v>
          </cell>
          <cell r="C299" t="str">
            <v>KRYPTON LAMP KBF 2500W/Z MED2(K1002992)</v>
          </cell>
        </row>
        <row r="300">
          <cell r="A300" t="str">
            <v>B3001807</v>
          </cell>
          <cell r="B300" t="str">
            <v>ENU</v>
          </cell>
          <cell r="C300" t="str">
            <v>INCANDESCENT LAMP 12V 48MA</v>
          </cell>
        </row>
        <row r="301">
          <cell r="A301" t="str">
            <v>B3001808</v>
          </cell>
          <cell r="B301" t="str">
            <v>ENU</v>
          </cell>
          <cell r="C301" t="str">
            <v>SIGNAL LAMP 1.60502.106/13</v>
          </cell>
        </row>
        <row r="302">
          <cell r="A302" t="str">
            <v>B3001809</v>
          </cell>
          <cell r="B302" t="str">
            <v>ENU</v>
          </cell>
          <cell r="C302" t="str">
            <v>INCANDESCENT LAMP 12V 40MA</v>
          </cell>
        </row>
        <row r="303">
          <cell r="A303" t="str">
            <v>B3001811</v>
          </cell>
          <cell r="B303" t="str">
            <v>ENU</v>
          </cell>
          <cell r="C303" t="str">
            <v>TUBE UV-LAMP F4T5-BLB 110V</v>
          </cell>
        </row>
        <row r="304">
          <cell r="A304" t="str">
            <v>B3001815</v>
          </cell>
          <cell r="B304" t="str">
            <v>ENU</v>
          </cell>
          <cell r="C304" t="str">
            <v>SIGNAL LAMP 1.60502.012/1301</v>
          </cell>
        </row>
        <row r="305">
          <cell r="A305" t="str">
            <v>B3001816</v>
          </cell>
          <cell r="B305" t="str">
            <v>ENU</v>
          </cell>
          <cell r="C305" t="str">
            <v>bulb e10</v>
          </cell>
        </row>
        <row r="306">
          <cell r="A306" t="str">
            <v>B3001821</v>
          </cell>
          <cell r="B306" t="str">
            <v>ENU</v>
          </cell>
          <cell r="C306" t="str">
            <v>6-DIGIT LCD DISPLAY TRANSAKTIV</v>
          </cell>
        </row>
        <row r="307">
          <cell r="A307" t="str">
            <v>B3001823</v>
          </cell>
          <cell r="B307" t="str">
            <v>ENU</v>
          </cell>
          <cell r="C307" t="str">
            <v>4-DIGIT LCD DISPLAY</v>
          </cell>
        </row>
        <row r="308">
          <cell r="A308" t="str">
            <v>B3001824</v>
          </cell>
          <cell r="B308" t="str">
            <v>ENU</v>
          </cell>
          <cell r="C308" t="str">
            <v>4-DIGIT LCD DISPLAY 44D5F03K</v>
          </cell>
        </row>
        <row r="309">
          <cell r="A309" t="str">
            <v>B3001825</v>
          </cell>
          <cell r="B309" t="str">
            <v>ENU</v>
          </cell>
          <cell r="C309" t="str">
            <v>6-DIGIT LCD DISPLAY</v>
          </cell>
        </row>
        <row r="310">
          <cell r="A310" t="str">
            <v>B3001827</v>
          </cell>
          <cell r="B310" t="str">
            <v>ENU</v>
          </cell>
          <cell r="C310" t="str">
            <v>AMMETER RKC57/30A/60MV</v>
          </cell>
        </row>
        <row r="311">
          <cell r="A311" t="str">
            <v>B3001831</v>
          </cell>
          <cell r="B311" t="str">
            <v>ENU</v>
          </cell>
          <cell r="C311" t="str">
            <v>VERITRON ASD6201V1</v>
          </cell>
        </row>
        <row r="312">
          <cell r="A312" t="str">
            <v>B3001832</v>
          </cell>
          <cell r="B312" t="str">
            <v>ENU</v>
          </cell>
          <cell r="C312" t="str">
            <v>VERITRON ASD 6201V3</v>
          </cell>
        </row>
        <row r="313">
          <cell r="A313" t="str">
            <v>B3001839</v>
          </cell>
          <cell r="B313" t="str">
            <v>ENU</v>
          </cell>
          <cell r="C313" t="str">
            <v>LASER POWER SUPPLY LGN 7643 MED 2 (HENE)</v>
          </cell>
        </row>
        <row r="314">
          <cell r="A314" t="str">
            <v>B3001842</v>
          </cell>
          <cell r="B314" t="str">
            <v>ENU</v>
          </cell>
          <cell r="C314" t="str">
            <v>FAN 18/15W 50/60HZ 125XR01/220V</v>
          </cell>
        </row>
        <row r="315">
          <cell r="A315" t="str">
            <v>B3001878</v>
          </cell>
          <cell r="B315" t="str">
            <v>ENU</v>
          </cell>
          <cell r="C315" t="str">
            <v>PIEZO CHOPPER 5NZ 4035-OXK</v>
          </cell>
        </row>
        <row r="316">
          <cell r="A316" t="str">
            <v>B3001879</v>
          </cell>
          <cell r="B316" t="str">
            <v>ENU</v>
          </cell>
          <cell r="C316" t="str">
            <v>HENE POWER SUPPLY LGN 7462 MED 2</v>
          </cell>
        </row>
        <row r="317">
          <cell r="A317" t="str">
            <v>B3001943</v>
          </cell>
          <cell r="B317" t="str">
            <v>ENU</v>
          </cell>
          <cell r="C317" t="str">
            <v>KEY SWITCH 1.30045.006/000</v>
          </cell>
        </row>
        <row r="318">
          <cell r="A318" t="str">
            <v>B3001945</v>
          </cell>
          <cell r="B318" t="str">
            <v>ENU</v>
          </cell>
          <cell r="C318" t="str">
            <v>MUSHROOM SWITCH 1.30043.001.003</v>
          </cell>
        </row>
        <row r="319">
          <cell r="A319" t="str">
            <v>B3001985</v>
          </cell>
          <cell r="B319" t="str">
            <v>ENU</v>
          </cell>
          <cell r="C319" t="str">
            <v>HOUR METER 220V 60HZ UWZ48</v>
          </cell>
        </row>
        <row r="320">
          <cell r="A320" t="str">
            <v>B3001986</v>
          </cell>
          <cell r="B320" t="str">
            <v>ENU</v>
          </cell>
          <cell r="C320" t="str">
            <v>HOUR METER 220V/50HZ UWZ48</v>
          </cell>
        </row>
        <row r="321">
          <cell r="A321" t="str">
            <v>B3001991</v>
          </cell>
          <cell r="B321" t="str">
            <v>ENU</v>
          </cell>
          <cell r="C321" t="str">
            <v>TEMPERATURE SENSOR 2455RB902</v>
          </cell>
        </row>
        <row r="322">
          <cell r="A322" t="str">
            <v>B3002007</v>
          </cell>
          <cell r="B322" t="str">
            <v>ENU</v>
          </cell>
          <cell r="C322" t="str">
            <v>FLOW CONTROL INSTR. EXT. 1/2INCH PSR15</v>
          </cell>
        </row>
        <row r="323">
          <cell r="A323" t="str">
            <v>B3002008</v>
          </cell>
          <cell r="B323" t="str">
            <v>ENU</v>
          </cell>
          <cell r="C323" t="str">
            <v>FLOW CONTROL INSTR. EXT. 1/2INCH PSR15</v>
          </cell>
        </row>
        <row r="324">
          <cell r="A324" t="str">
            <v>B3002010</v>
          </cell>
          <cell r="B324" t="str">
            <v>ENU</v>
          </cell>
          <cell r="C324" t="str">
            <v>LUMINOUS FOIL LP03</v>
          </cell>
        </row>
        <row r="325">
          <cell r="A325" t="str">
            <v>B3002011</v>
          </cell>
          <cell r="B325" t="str">
            <v>ENU</v>
          </cell>
          <cell r="C325" t="str">
            <v>LUMINOUS FOIL LP05</v>
          </cell>
        </row>
        <row r="326">
          <cell r="A326" t="str">
            <v>B3002015</v>
          </cell>
          <cell r="B326" t="str">
            <v>ENU</v>
          </cell>
          <cell r="C326" t="str">
            <v>DISPLAY SCREEN NIR</v>
          </cell>
        </row>
        <row r="327">
          <cell r="A327" t="str">
            <v>B3002021</v>
          </cell>
          <cell r="B327" t="str">
            <v>ENU</v>
          </cell>
          <cell r="C327" t="str">
            <v>MAINS SUPPRESSION FILTER FU1098</v>
          </cell>
        </row>
        <row r="328">
          <cell r="A328" t="str">
            <v>B3002025</v>
          </cell>
          <cell r="B328" t="str">
            <v>ENU</v>
          </cell>
          <cell r="C328" t="str">
            <v>SWITCHING ELEMENT</v>
          </cell>
        </row>
        <row r="329">
          <cell r="A329" t="str">
            <v>B3002027</v>
          </cell>
          <cell r="B329" t="str">
            <v>ENU</v>
          </cell>
          <cell r="C329" t="str">
            <v>PUSH BUTTON SWITCH 1.15108.551.000</v>
          </cell>
        </row>
        <row r="330">
          <cell r="A330" t="str">
            <v>B3002028</v>
          </cell>
          <cell r="B330" t="str">
            <v>ENU</v>
          </cell>
          <cell r="C330" t="str">
            <v>PUSH BUTTON SWITCH 1.15108.451.000</v>
          </cell>
        </row>
        <row r="331">
          <cell r="A331" t="str">
            <v>B3002030</v>
          </cell>
          <cell r="B331" t="str">
            <v>ENU</v>
          </cell>
          <cell r="C331" t="str">
            <v>DATA-MEGA PCB 13 MED 2 MP386-P-117</v>
          </cell>
        </row>
        <row r="332">
          <cell r="A332" t="str">
            <v>B3002031</v>
          </cell>
          <cell r="B332" t="str">
            <v>ENU</v>
          </cell>
          <cell r="C332" t="str">
            <v>PRINTER MP 310-20 L</v>
          </cell>
        </row>
        <row r="333">
          <cell r="A333" t="str">
            <v>B3002032</v>
          </cell>
          <cell r="B333" t="str">
            <v>ENU</v>
          </cell>
          <cell r="C333" t="str">
            <v>RECTIFIER E-49-B30/25-30</v>
          </cell>
        </row>
        <row r="334">
          <cell r="A334" t="str">
            <v>B3002033</v>
          </cell>
          <cell r="B334" t="str">
            <v>ENU</v>
          </cell>
          <cell r="C334" t="str">
            <v>VARISTOR SOIV-S 20K510</v>
          </cell>
        </row>
        <row r="335">
          <cell r="A335" t="str">
            <v>B3002078</v>
          </cell>
          <cell r="B335" t="str">
            <v>ENU</v>
          </cell>
          <cell r="C335" t="str">
            <v>IC D8255A-5</v>
          </cell>
        </row>
        <row r="336">
          <cell r="A336" t="str">
            <v>B3002109</v>
          </cell>
          <cell r="B336" t="str">
            <v>ENU</v>
          </cell>
          <cell r="C336" t="str">
            <v>MINI PUSH BUTTON SWITCH 8121ZBE</v>
          </cell>
        </row>
        <row r="337">
          <cell r="A337" t="str">
            <v>B3002113</v>
          </cell>
          <cell r="B337" t="str">
            <v>ENU</v>
          </cell>
          <cell r="C337" t="str">
            <v>CAPACITOR ELKO 0.025UF 6.3KV 6253-M</v>
          </cell>
        </row>
        <row r="338">
          <cell r="A338" t="str">
            <v>B3002118</v>
          </cell>
          <cell r="B338" t="str">
            <v>ENU</v>
          </cell>
          <cell r="C338" t="str">
            <v>CYLINDER FAN SEL-QLZ 06</v>
          </cell>
        </row>
        <row r="339">
          <cell r="A339" t="str">
            <v>B3002120</v>
          </cell>
          <cell r="B339" t="str">
            <v>ENU</v>
          </cell>
          <cell r="C339" t="str">
            <v>FUSE MDL 0.5A 250V</v>
          </cell>
        </row>
        <row r="340">
          <cell r="A340" t="str">
            <v>B3002160</v>
          </cell>
          <cell r="B340" t="str">
            <v>ENU</v>
          </cell>
          <cell r="C340" t="str">
            <v>HOUR METER 24V/50HZ UWZ48</v>
          </cell>
        </row>
        <row r="341">
          <cell r="A341" t="str">
            <v>B3002170</v>
          </cell>
          <cell r="B341" t="str">
            <v>ENU</v>
          </cell>
          <cell r="C341" t="str">
            <v>COUPLER PLUG 7POL 220V 6A</v>
          </cell>
        </row>
        <row r="342">
          <cell r="A342" t="str">
            <v>B3002213</v>
          </cell>
          <cell r="B342" t="str">
            <v>ENU</v>
          </cell>
          <cell r="C342" t="str">
            <v>FUSE MDL 1A 250V</v>
          </cell>
        </row>
        <row r="343">
          <cell r="A343" t="str">
            <v>B3002231</v>
          </cell>
          <cell r="B343" t="str">
            <v>ENU</v>
          </cell>
          <cell r="C343" t="str">
            <v>FUSE MDA 2.5A 250V</v>
          </cell>
        </row>
        <row r="344">
          <cell r="A344" t="str">
            <v>B3002232</v>
          </cell>
          <cell r="B344" t="str">
            <v>ENU</v>
          </cell>
          <cell r="C344" t="str">
            <v>DOOR CONTACT PLUG 70F810</v>
          </cell>
        </row>
        <row r="345">
          <cell r="A345" t="str">
            <v>B3002324</v>
          </cell>
          <cell r="B345" t="str">
            <v>ENU</v>
          </cell>
          <cell r="C345" t="str">
            <v>FLOW CONTROL INSTR. 220V 10A 7301032112</v>
          </cell>
        </row>
        <row r="346">
          <cell r="A346" t="str">
            <v>B3002367</v>
          </cell>
          <cell r="B346" t="str">
            <v>ENU</v>
          </cell>
          <cell r="C346" t="str">
            <v>FUSE KAB 25A 250V</v>
          </cell>
        </row>
        <row r="347">
          <cell r="A347" t="str">
            <v>B3002385</v>
          </cell>
          <cell r="B347" t="str">
            <v>ENU</v>
          </cell>
          <cell r="C347" t="str">
            <v>TRANSFORMER BV19132</v>
          </cell>
        </row>
        <row r="348">
          <cell r="A348" t="str">
            <v>B3002442</v>
          </cell>
          <cell r="B348" t="str">
            <v>ENU</v>
          </cell>
          <cell r="C348" t="str">
            <v>FIXED DIODE BUSH 5POL.</v>
          </cell>
        </row>
        <row r="349">
          <cell r="A349" t="str">
            <v>B3002445</v>
          </cell>
          <cell r="B349" t="str">
            <v>ENU</v>
          </cell>
          <cell r="C349" t="str">
            <v>FUSE 0.63A T 250V</v>
          </cell>
        </row>
        <row r="350">
          <cell r="A350" t="str">
            <v>B3002502</v>
          </cell>
          <cell r="B350" t="str">
            <v>ENU</v>
          </cell>
          <cell r="C350" t="str">
            <v>FLANGE BOX 7POL. 220V 6A</v>
          </cell>
        </row>
        <row r="351">
          <cell r="A351" t="str">
            <v>B3002553</v>
          </cell>
          <cell r="B351" t="str">
            <v>ENU</v>
          </cell>
          <cell r="C351" t="str">
            <v>LASER TUBE LGR7621SB 2MW WITH HV-LACE</v>
          </cell>
        </row>
        <row r="352">
          <cell r="A352" t="str">
            <v>B3002576</v>
          </cell>
          <cell r="B352" t="str">
            <v>ENU</v>
          </cell>
          <cell r="C352" t="str">
            <v>CONTACTOR 24V 3TB4417-0BB4</v>
          </cell>
        </row>
        <row r="353">
          <cell r="A353" t="str">
            <v>B3002695</v>
          </cell>
          <cell r="B353" t="str">
            <v>ENU</v>
          </cell>
          <cell r="C353" t="str">
            <v>OPTICAL LEVELLING SENSOR VP 2E</v>
          </cell>
        </row>
        <row r="354">
          <cell r="A354" t="str">
            <v>B3002700</v>
          </cell>
          <cell r="B354" t="str">
            <v>ENU</v>
          </cell>
          <cell r="C354" t="str">
            <v>CONTACTOR CS4-24VAC-40E</v>
          </cell>
        </row>
        <row r="355">
          <cell r="A355" t="str">
            <v>B3002708</v>
          </cell>
          <cell r="B355" t="str">
            <v>ENU</v>
          </cell>
          <cell r="C355" t="str">
            <v>EQUIPMENT PLUG GSA200N</v>
          </cell>
        </row>
        <row r="356">
          <cell r="A356" t="str">
            <v>B3002709</v>
          </cell>
          <cell r="B356" t="str">
            <v>ENU</v>
          </cell>
          <cell r="C356" t="str">
            <v>DIODE BUSH 5POL.</v>
          </cell>
        </row>
        <row r="357">
          <cell r="A357" t="str">
            <v>B3002710</v>
          </cell>
          <cell r="B357" t="str">
            <v>ENU</v>
          </cell>
          <cell r="C357" t="str">
            <v>KEY SWITCH</v>
          </cell>
        </row>
        <row r="358">
          <cell r="A358" t="str">
            <v>B3002711</v>
          </cell>
          <cell r="B358" t="str">
            <v>ENU</v>
          </cell>
          <cell r="C358" t="str">
            <v>HOUR METER 5VDC</v>
          </cell>
        </row>
        <row r="359">
          <cell r="A359" t="str">
            <v>B3002712</v>
          </cell>
          <cell r="B359" t="str">
            <v>ENU</v>
          </cell>
          <cell r="C359" t="str">
            <v>MUSHROOM SWITCH 410104</v>
          </cell>
        </row>
        <row r="360">
          <cell r="A360" t="str">
            <v>B3002764</v>
          </cell>
          <cell r="B360" t="str">
            <v>ENU</v>
          </cell>
          <cell r="C360" t="str">
            <v>LINE VOLTAGE PLUG COMPLETE SET GDM 2013</v>
          </cell>
        </row>
        <row r="361">
          <cell r="A361" t="str">
            <v>B3002789</v>
          </cell>
          <cell r="B361" t="str">
            <v>ENU</v>
          </cell>
          <cell r="C361" t="str">
            <v>LASER TUBE 5MW (HENE) WITHOUT LACE</v>
          </cell>
        </row>
        <row r="362">
          <cell r="A362" t="str">
            <v>B3002811</v>
          </cell>
          <cell r="B362" t="str">
            <v>ENU</v>
          </cell>
          <cell r="C362" t="str">
            <v>SAFETY SWITCH</v>
          </cell>
        </row>
        <row r="363">
          <cell r="A363" t="str">
            <v>B3002860</v>
          </cell>
          <cell r="B363" t="str">
            <v>ENU</v>
          </cell>
          <cell r="C363" t="str">
            <v>PUMP SMALL MDG-L15-KA220</v>
          </cell>
        </row>
        <row r="364">
          <cell r="A364" t="str">
            <v>B3002900</v>
          </cell>
          <cell r="B364" t="str">
            <v>ENU</v>
          </cell>
          <cell r="C364" t="str">
            <v>FUSE MDA 2A 250V</v>
          </cell>
        </row>
        <row r="365">
          <cell r="A365" t="str">
            <v>B3002929</v>
          </cell>
          <cell r="B365" t="str">
            <v>ENU</v>
          </cell>
          <cell r="C365" t="str">
            <v>FUSE MDX 4A 250V</v>
          </cell>
        </row>
        <row r="366">
          <cell r="A366" t="str">
            <v>B3002938</v>
          </cell>
          <cell r="B366" t="str">
            <v>ENU</v>
          </cell>
          <cell r="C366" t="str">
            <v>OPTICAL LEVELLING SENSOR VP 1E WATER</v>
          </cell>
        </row>
        <row r="367">
          <cell r="A367" t="str">
            <v>B3002945</v>
          </cell>
          <cell r="B367" t="str">
            <v>ENU</v>
          </cell>
          <cell r="C367" t="str">
            <v>FUSE MDL 1.5A 250V</v>
          </cell>
        </row>
        <row r="368">
          <cell r="A368" t="str">
            <v>B3002946</v>
          </cell>
          <cell r="B368" t="str">
            <v>ENU</v>
          </cell>
          <cell r="C368" t="str">
            <v>TRANSFORMER</v>
          </cell>
        </row>
        <row r="369">
          <cell r="A369" t="str">
            <v>B3002956</v>
          </cell>
          <cell r="B369" t="str">
            <v>ENU</v>
          </cell>
          <cell r="C369" t="str">
            <v>LOUDSPEAKER 8OHM 1.6W</v>
          </cell>
        </row>
        <row r="370">
          <cell r="A370" t="str">
            <v>B3002993</v>
          </cell>
          <cell r="B370" t="str">
            <v>ENU</v>
          </cell>
          <cell r="C370" t="str">
            <v>CONNECTOR FISCHER</v>
          </cell>
        </row>
        <row r="371">
          <cell r="A371" t="str">
            <v>B3003004</v>
          </cell>
          <cell r="B371" t="str">
            <v>ENU</v>
          </cell>
          <cell r="C371" t="str">
            <v>KRYPTON LAMP L5772           (B3003687)</v>
          </cell>
        </row>
        <row r="372">
          <cell r="A372" t="str">
            <v>B3003030</v>
          </cell>
          <cell r="B372" t="str">
            <v>ENU</v>
          </cell>
          <cell r="C372" t="str">
            <v>SWITCH</v>
          </cell>
        </row>
        <row r="373">
          <cell r="A373" t="str">
            <v>B3003118</v>
          </cell>
          <cell r="B373" t="str">
            <v>ENU</v>
          </cell>
          <cell r="C373" t="str">
            <v>CONTACTOR 24V 3TG2202-4S</v>
          </cell>
        </row>
        <row r="374">
          <cell r="A374" t="str">
            <v>B3003147</v>
          </cell>
          <cell r="B374" t="str">
            <v>ENU</v>
          </cell>
          <cell r="C374" t="str">
            <v>FAN S4S300CA04-01</v>
          </cell>
        </row>
        <row r="375">
          <cell r="A375" t="str">
            <v>B3003226</v>
          </cell>
          <cell r="B375" t="str">
            <v>ENU</v>
          </cell>
          <cell r="C375" t="str">
            <v>HEAT EXCHANGER</v>
          </cell>
        </row>
        <row r="376">
          <cell r="A376" t="str">
            <v>B3003237</v>
          </cell>
          <cell r="B376" t="str">
            <v>ENU</v>
          </cell>
          <cell r="C376" t="str">
            <v>KRYPTON LAMP L5559</v>
          </cell>
        </row>
        <row r="377">
          <cell r="A377" t="str">
            <v>B3003250</v>
          </cell>
          <cell r="B377" t="str">
            <v>ENU</v>
          </cell>
          <cell r="C377" t="str">
            <v>KEY SWITCH</v>
          </cell>
        </row>
        <row r="378">
          <cell r="A378" t="str">
            <v>B3003318</v>
          </cell>
          <cell r="B378" t="str">
            <v>ENU</v>
          </cell>
          <cell r="C378" t="str">
            <v>UV LAMP 220V IEC LAMP+TRANSF. OR COMBIN.</v>
          </cell>
        </row>
        <row r="379">
          <cell r="A379" t="str">
            <v>B3003395</v>
          </cell>
          <cell r="B379" t="str">
            <v>ENU</v>
          </cell>
          <cell r="C379" t="str">
            <v>EXCESS-CURRENT SWITCH 2.5A/1P</v>
          </cell>
        </row>
        <row r="380">
          <cell r="A380" t="str">
            <v>B3003428</v>
          </cell>
          <cell r="B380" t="str">
            <v>ENU</v>
          </cell>
          <cell r="C380" t="str">
            <v>POWER FILTER 4A</v>
          </cell>
        </row>
        <row r="381">
          <cell r="A381" t="str">
            <v>B3003596</v>
          </cell>
          <cell r="B381" t="str">
            <v>ENU</v>
          </cell>
          <cell r="C381" t="str">
            <v>CONTACTOR 12V PED 4.00E</v>
          </cell>
        </row>
        <row r="382">
          <cell r="A382" t="str">
            <v>B3003662</v>
          </cell>
          <cell r="B382" t="str">
            <v>ENU</v>
          </cell>
          <cell r="C382" t="str">
            <v>XENON LAMP TYPE L7192</v>
          </cell>
        </row>
        <row r="383">
          <cell r="A383" t="str">
            <v>B3003686</v>
          </cell>
          <cell r="B383" t="str">
            <v>ENU</v>
          </cell>
          <cell r="C383" t="str">
            <v>KRYPTON LAMP QCW212 LENGTH</v>
          </cell>
        </row>
        <row r="384">
          <cell r="A384" t="str">
            <v>B3003687</v>
          </cell>
          <cell r="B384" t="str">
            <v>ENU</v>
          </cell>
          <cell r="C384" t="str">
            <v>KRYPTON LAMP QCW187 LENGTH OF LACE 100MM</v>
          </cell>
        </row>
        <row r="385">
          <cell r="A385" t="str">
            <v>B3003730</v>
          </cell>
          <cell r="B385" t="str">
            <v>ENU</v>
          </cell>
          <cell r="C385" t="str">
            <v>SAFETY SWITCH IEG</v>
          </cell>
        </row>
        <row r="386">
          <cell r="A386" t="str">
            <v>B3500031</v>
          </cell>
          <cell r="B386" t="str">
            <v>ENU</v>
          </cell>
          <cell r="C386" t="str">
            <v>MIRROR GLASS CASING (BOTTOM PART)</v>
          </cell>
        </row>
        <row r="387">
          <cell r="A387" t="str">
            <v>B3500032</v>
          </cell>
          <cell r="B387" t="str">
            <v>ENU</v>
          </cell>
          <cell r="C387" t="str">
            <v>MIRROR GLASS CASING (TOP PART)</v>
          </cell>
        </row>
        <row r="388">
          <cell r="A388" t="str">
            <v>B3500035</v>
          </cell>
          <cell r="B388" t="str">
            <v>ENU</v>
          </cell>
          <cell r="C388" t="str">
            <v>THREADED BUSH MED 2 MIRROR SUPPORT</v>
          </cell>
        </row>
        <row r="389">
          <cell r="A389" t="str">
            <v>B3500036</v>
          </cell>
          <cell r="B389" t="str">
            <v>ENU</v>
          </cell>
          <cell r="C389" t="str">
            <v>BUSH 03 MEDILAS 2 MIRROR SUPPORT</v>
          </cell>
        </row>
        <row r="390">
          <cell r="A390" t="str">
            <v>B3500037</v>
          </cell>
          <cell r="B390" t="str">
            <v>ENU</v>
          </cell>
          <cell r="C390" t="str">
            <v>MIRROR HOLDER</v>
          </cell>
        </row>
        <row r="391">
          <cell r="A391" t="str">
            <v>B3500042</v>
          </cell>
          <cell r="B391" t="str">
            <v>ENU</v>
          </cell>
          <cell r="C391" t="str">
            <v>PRISM 90DEGREE 10X10X10MM</v>
          </cell>
        </row>
        <row r="392">
          <cell r="A392" t="str">
            <v>B3500055</v>
          </cell>
          <cell r="B392" t="str">
            <v>ENU</v>
          </cell>
          <cell r="C392" t="str">
            <v>LAMP MOUNT MED 2 (BOTTOM PART)</v>
          </cell>
        </row>
        <row r="393">
          <cell r="A393" t="str">
            <v>B3500056</v>
          </cell>
          <cell r="B393" t="str">
            <v>ENU</v>
          </cell>
          <cell r="C393" t="str">
            <v>LAMP MOUNT MED 2 (TOP PART)</v>
          </cell>
        </row>
        <row r="394">
          <cell r="A394" t="str">
            <v>B3500057</v>
          </cell>
          <cell r="B394" t="str">
            <v>ENU</v>
          </cell>
          <cell r="C394" t="str">
            <v>SEALING PLATE MED 2 CAVITY</v>
          </cell>
        </row>
        <row r="395">
          <cell r="A395" t="str">
            <v>B3500058</v>
          </cell>
          <cell r="B395" t="str">
            <v>ENU</v>
          </cell>
          <cell r="C395" t="str">
            <v>THRUST RING CRYSTAL</v>
          </cell>
        </row>
        <row r="396">
          <cell r="A396" t="str">
            <v>B3500059</v>
          </cell>
          <cell r="B396" t="str">
            <v>ENU</v>
          </cell>
          <cell r="C396" t="str">
            <v>ATTACHMENT SCREW MED 2 CRYSTAL</v>
          </cell>
        </row>
        <row r="397">
          <cell r="A397" t="str">
            <v>B3500060</v>
          </cell>
          <cell r="B397" t="str">
            <v>ENU</v>
          </cell>
          <cell r="C397" t="str">
            <v>SEALING BUSH LAMP MED 2</v>
          </cell>
        </row>
        <row r="398">
          <cell r="A398" t="str">
            <v>B3500061</v>
          </cell>
          <cell r="B398" t="str">
            <v>ENU</v>
          </cell>
          <cell r="C398" t="str">
            <v>ATTACHMENT SCREW MED 2 LAMP</v>
          </cell>
        </row>
        <row r="399">
          <cell r="A399" t="str">
            <v>B3500062</v>
          </cell>
          <cell r="B399" t="str">
            <v>ENU</v>
          </cell>
          <cell r="C399" t="str">
            <v>GLASS TUBE LAMP MED 2</v>
          </cell>
        </row>
        <row r="400">
          <cell r="A400" t="str">
            <v>B3500063</v>
          </cell>
          <cell r="B400" t="str">
            <v>ENU</v>
          </cell>
          <cell r="C400" t="str">
            <v>GLASS TUBE CRYSTAL MED 2</v>
          </cell>
        </row>
        <row r="401">
          <cell r="A401" t="str">
            <v>B3500068</v>
          </cell>
          <cell r="B401" t="str">
            <v>ENU</v>
          </cell>
          <cell r="C401" t="str">
            <v>SUPPORT I MED 2 (+ ELECTRODE)</v>
          </cell>
        </row>
        <row r="402">
          <cell r="A402" t="str">
            <v>B3500069</v>
          </cell>
          <cell r="B402" t="str">
            <v>ENU</v>
          </cell>
          <cell r="C402" t="str">
            <v>BINDER PLUG I MED 2 (+ ELECTRODE)</v>
          </cell>
        </row>
        <row r="403">
          <cell r="A403" t="str">
            <v>B3500071</v>
          </cell>
          <cell r="B403" t="str">
            <v>ENU</v>
          </cell>
          <cell r="C403" t="str">
            <v>SUPPORT II MED 2  (- ELECTRODE)</v>
          </cell>
        </row>
        <row r="404">
          <cell r="A404" t="str">
            <v>B3500072</v>
          </cell>
          <cell r="B404" t="str">
            <v>ENU</v>
          </cell>
          <cell r="C404" t="str">
            <v>BINDER PLUG II MED 2 (-ELECTRODE)</v>
          </cell>
        </row>
        <row r="405">
          <cell r="A405" t="str">
            <v>B3500233</v>
          </cell>
          <cell r="B405" t="str">
            <v>ENU</v>
          </cell>
          <cell r="C405" t="str">
            <v>COVER GERMAN MED 2 OPERATING PANEL</v>
          </cell>
        </row>
        <row r="406">
          <cell r="A406" t="str">
            <v>B3500267</v>
          </cell>
          <cell r="B406" t="str">
            <v>ENU</v>
          </cell>
          <cell r="C406" t="str">
            <v>SEALING RING</v>
          </cell>
        </row>
        <row r="407">
          <cell r="A407" t="str">
            <v>B3500268</v>
          </cell>
          <cell r="B407" t="str">
            <v>ENU</v>
          </cell>
          <cell r="C407" t="str">
            <v>THREADED RING</v>
          </cell>
        </row>
        <row r="408">
          <cell r="A408" t="str">
            <v>B3500379</v>
          </cell>
          <cell r="B408" t="str">
            <v>ENU</v>
          </cell>
          <cell r="C408" t="str">
            <v>ADAPTER MED 2 PM EXTERNAL</v>
          </cell>
        </row>
        <row r="409">
          <cell r="A409" t="str">
            <v>B3500388</v>
          </cell>
          <cell r="B409" t="str">
            <v>ENU</v>
          </cell>
          <cell r="C409" t="str">
            <v>GUIDE TUBE MED 2 PM EXTERNAL</v>
          </cell>
        </row>
        <row r="410">
          <cell r="A410" t="str">
            <v>B3500769</v>
          </cell>
          <cell r="B410" t="str">
            <v>ENU</v>
          </cell>
          <cell r="C410" t="str">
            <v>SEALING PLUG M10X1</v>
          </cell>
        </row>
        <row r="411">
          <cell r="A411" t="str">
            <v>B3500776</v>
          </cell>
          <cell r="B411" t="str">
            <v>ENU</v>
          </cell>
          <cell r="C411" t="str">
            <v>FILTER VE 1.1LTR. ION-EXCHANGER</v>
          </cell>
        </row>
        <row r="412">
          <cell r="A412" t="str">
            <v>B3500843</v>
          </cell>
          <cell r="B412" t="str">
            <v>ENU</v>
          </cell>
          <cell r="C412" t="str">
            <v>LEADING PULLEY 2477DXK125S70 10X20</v>
          </cell>
        </row>
        <row r="413">
          <cell r="A413" t="str">
            <v>B3500844</v>
          </cell>
          <cell r="B413" t="str">
            <v>ENU</v>
          </cell>
          <cell r="C413" t="str">
            <v>LEADING PULLEY 2470DXK125S70 10X25</v>
          </cell>
        </row>
        <row r="414">
          <cell r="A414" t="str">
            <v>B3501005</v>
          </cell>
          <cell r="B414" t="str">
            <v>ENU</v>
          </cell>
          <cell r="C414" t="str">
            <v>ROTARY KNOB WITH MARKING REWORK</v>
          </cell>
        </row>
        <row r="415">
          <cell r="A415" t="str">
            <v>B3501006</v>
          </cell>
          <cell r="B415" t="str">
            <v>ENU</v>
          </cell>
          <cell r="C415" t="str">
            <v>ROTARY KNOB WITHOUT MARKING</v>
          </cell>
        </row>
        <row r="416">
          <cell r="A416" t="str">
            <v>B3501007</v>
          </cell>
          <cell r="B416" t="str">
            <v>ENU</v>
          </cell>
          <cell r="C416" t="str">
            <v>PUSH-BUTTON YELLOW 8018</v>
          </cell>
        </row>
        <row r="417">
          <cell r="A417" t="str">
            <v>B3501009</v>
          </cell>
          <cell r="B417" t="str">
            <v>ENU</v>
          </cell>
          <cell r="C417" t="str">
            <v>PUSH-BUTTON BLACK 8018</v>
          </cell>
        </row>
        <row r="418">
          <cell r="A418" t="str">
            <v>B3501111</v>
          </cell>
          <cell r="B418" t="str">
            <v>ENU</v>
          </cell>
          <cell r="C418" t="str">
            <v>WIRE STRIPPER 600UM RH1075 D=0.6MM NEW</v>
          </cell>
        </row>
        <row r="419">
          <cell r="A419" t="str">
            <v>B3501136</v>
          </cell>
          <cell r="B419" t="str">
            <v>ENU</v>
          </cell>
          <cell r="C419" t="str">
            <v>STOPCOCK 274087405</v>
          </cell>
        </row>
        <row r="420">
          <cell r="A420" t="str">
            <v>B3501137</v>
          </cell>
          <cell r="B420" t="str">
            <v>ENU</v>
          </cell>
          <cell r="C420" t="str">
            <v>LEGEND INSERT CIRCULAR WHITE</v>
          </cell>
        </row>
        <row r="421">
          <cell r="A421" t="str">
            <v>B3501138</v>
          </cell>
          <cell r="B421" t="str">
            <v>ENU</v>
          </cell>
          <cell r="C421" t="str">
            <v>KEY CAP RED</v>
          </cell>
        </row>
        <row r="422">
          <cell r="A422" t="str">
            <v>B3501139</v>
          </cell>
          <cell r="B422" t="str">
            <v>ENU</v>
          </cell>
          <cell r="C422" t="str">
            <v>KEY CAP GREEN</v>
          </cell>
        </row>
        <row r="423">
          <cell r="A423" t="str">
            <v>B3501140</v>
          </cell>
          <cell r="B423" t="str">
            <v>ENU</v>
          </cell>
          <cell r="C423" t="str">
            <v>KEY CAP WHITE</v>
          </cell>
        </row>
        <row r="424">
          <cell r="A424" t="str">
            <v>B3501141</v>
          </cell>
          <cell r="B424" t="str">
            <v>ENU</v>
          </cell>
          <cell r="C424" t="str">
            <v>LEGEND INSERT LASER SYMBOL</v>
          </cell>
        </row>
        <row r="425">
          <cell r="A425" t="str">
            <v>B3501142</v>
          </cell>
          <cell r="B425" t="str">
            <v>ENU</v>
          </cell>
          <cell r="C425" t="str">
            <v>LEGEND INSERT COOLING</v>
          </cell>
        </row>
        <row r="426">
          <cell r="A426" t="str">
            <v>B3501171</v>
          </cell>
          <cell r="B426" t="str">
            <v>ENU</v>
          </cell>
          <cell r="C426" t="str">
            <v>SOLENOID VALVE EVS 10R 220V</v>
          </cell>
        </row>
        <row r="427">
          <cell r="A427" t="str">
            <v>B3501204</v>
          </cell>
          <cell r="B427" t="str">
            <v>ENU</v>
          </cell>
          <cell r="C427" t="str">
            <v>WATER LEVEL INDICATOR</v>
          </cell>
        </row>
        <row r="428">
          <cell r="A428" t="str">
            <v>B3501224</v>
          </cell>
          <cell r="B428" t="str">
            <v>ENU</v>
          </cell>
          <cell r="C428" t="str">
            <v>SILICONE HOSE D=6X1.5MM TRANSPARENT</v>
          </cell>
        </row>
        <row r="429">
          <cell r="A429" t="str">
            <v>B3501233</v>
          </cell>
          <cell r="B429" t="str">
            <v>ENU</v>
          </cell>
          <cell r="C429" t="str">
            <v>SCREW          °DIN912-M3X12-8.8-A2F</v>
          </cell>
        </row>
        <row r="430">
          <cell r="A430" t="str">
            <v>B3501275</v>
          </cell>
          <cell r="B430" t="str">
            <v>ENU</v>
          </cell>
          <cell r="C430" t="str">
            <v>SILICONE HOSE D=4X1.5MM TRANSPARENT</v>
          </cell>
        </row>
        <row r="431">
          <cell r="A431" t="str">
            <v>B3501295</v>
          </cell>
          <cell r="B431" t="str">
            <v>ENU</v>
          </cell>
          <cell r="C431" t="str">
            <v>NUT            °DIN934-M5-8-A2F</v>
          </cell>
        </row>
        <row r="432">
          <cell r="A432" t="str">
            <v>B3501336</v>
          </cell>
          <cell r="B432" t="str">
            <v>ENU</v>
          </cell>
          <cell r="C432" t="str">
            <v>PARALLEL PIN   °DIN7-2M6X20</v>
          </cell>
        </row>
        <row r="433">
          <cell r="A433" t="str">
            <v>B3501390</v>
          </cell>
          <cell r="B433" t="str">
            <v>ENU</v>
          </cell>
          <cell r="C433" t="str">
            <v>PRESSURE REDUCER W/D WALL OUTLET CO2-GAS</v>
          </cell>
        </row>
        <row r="434">
          <cell r="A434" t="str">
            <v>B3501391</v>
          </cell>
          <cell r="B434" t="str">
            <v>ENU</v>
          </cell>
          <cell r="C434" t="str">
            <v>PRESSURE REDUCER F GAS CYLINDERS CO2</v>
          </cell>
        </row>
        <row r="435">
          <cell r="A435" t="str">
            <v>B3501641</v>
          </cell>
          <cell r="B435" t="str">
            <v>ENU</v>
          </cell>
          <cell r="C435" t="str">
            <v>HOSE PVC D=3X1.5MM DA=6.5 MAXIMAL</v>
          </cell>
        </row>
        <row r="436">
          <cell r="A436" t="str">
            <v>B3501642</v>
          </cell>
          <cell r="B436" t="str">
            <v>ENU</v>
          </cell>
          <cell r="C436" t="str">
            <v>HOSE CLAMP 5-7MM</v>
          </cell>
        </row>
        <row r="437">
          <cell r="A437" t="str">
            <v>B3501645</v>
          </cell>
          <cell r="B437" t="str">
            <v>ENU</v>
          </cell>
          <cell r="C437" t="str">
            <v>SCREW          °DIN912-M5X20-8.8-A2F</v>
          </cell>
        </row>
        <row r="438">
          <cell r="A438" t="str">
            <v>B3501728</v>
          </cell>
          <cell r="B438" t="str">
            <v>ENU</v>
          </cell>
          <cell r="C438" t="str">
            <v>SCREW          °DIN963-M2X10-A2-70</v>
          </cell>
        </row>
        <row r="439">
          <cell r="A439" t="str">
            <v>B3501775</v>
          </cell>
          <cell r="B439" t="str">
            <v>ENU</v>
          </cell>
          <cell r="C439" t="str">
            <v>HOSE PVC D=10X3MM WITH INSERT</v>
          </cell>
        </row>
        <row r="440">
          <cell r="A440" t="str">
            <v>B3501912</v>
          </cell>
          <cell r="B440" t="str">
            <v>ENU</v>
          </cell>
          <cell r="C440" t="str">
            <v>RELEASING KNOB</v>
          </cell>
        </row>
        <row r="441">
          <cell r="A441" t="str">
            <v>B3502072</v>
          </cell>
          <cell r="B441" t="str">
            <v>ENU</v>
          </cell>
          <cell r="C441" t="str">
            <v>NUT            °DIN439-M5-4-A2F</v>
          </cell>
        </row>
        <row r="442">
          <cell r="A442" t="str">
            <v>B3502073</v>
          </cell>
          <cell r="B442" t="str">
            <v>ENU</v>
          </cell>
          <cell r="C442" t="str">
            <v>NUT            °DIN439-M6-4-A2F</v>
          </cell>
        </row>
        <row r="443">
          <cell r="A443" t="str">
            <v>B3502097</v>
          </cell>
          <cell r="B443" t="str">
            <v>ENU</v>
          </cell>
          <cell r="C443" t="str">
            <v>SCREW          °DIN912-M3X16-8.8-A2F</v>
          </cell>
        </row>
        <row r="444">
          <cell r="A444" t="str">
            <v>B3502134</v>
          </cell>
          <cell r="B444" t="str">
            <v>ENU</v>
          </cell>
          <cell r="C444" t="str">
            <v>O-RING D=6.00X2.00 VMQ 60 SHORE</v>
          </cell>
        </row>
        <row r="445">
          <cell r="A445" t="str">
            <v>B3502135</v>
          </cell>
          <cell r="B445" t="str">
            <v>ENU</v>
          </cell>
          <cell r="C445" t="str">
            <v>O-RING D=6X1.5MM 60VMQ571</v>
          </cell>
        </row>
        <row r="446">
          <cell r="A446" t="str">
            <v>B3502204</v>
          </cell>
          <cell r="B446" t="str">
            <v>ENU</v>
          </cell>
          <cell r="C446" t="str">
            <v>CIRCULAR BEARING C</v>
          </cell>
        </row>
        <row r="447">
          <cell r="A447" t="str">
            <v>B3502241</v>
          </cell>
          <cell r="B447" t="str">
            <v>ENU</v>
          </cell>
          <cell r="C447" t="str">
            <v>BAG SERVICE MAN CHIEF NR.3200</v>
          </cell>
        </row>
        <row r="448">
          <cell r="A448" t="str">
            <v>B3502261</v>
          </cell>
          <cell r="B448" t="str">
            <v>ENU</v>
          </cell>
          <cell r="C448" t="str">
            <v>A PAIR OF SPARE WRENCHES</v>
          </cell>
        </row>
        <row r="449">
          <cell r="A449" t="str">
            <v>B3502267</v>
          </cell>
          <cell r="B449" t="str">
            <v>ENU</v>
          </cell>
          <cell r="C449" t="str">
            <v>MIRROR MOUNTING</v>
          </cell>
        </row>
        <row r="450">
          <cell r="A450" t="str">
            <v>B3502268</v>
          </cell>
          <cell r="B450" t="str">
            <v>ENU</v>
          </cell>
          <cell r="C450" t="str">
            <v>THREADED RING</v>
          </cell>
        </row>
        <row r="451">
          <cell r="A451" t="str">
            <v>B3502269</v>
          </cell>
          <cell r="B451" t="str">
            <v>ENU</v>
          </cell>
          <cell r="C451" t="str">
            <v>THREADED RING</v>
          </cell>
        </row>
        <row r="452">
          <cell r="A452" t="str">
            <v>B3502271</v>
          </cell>
          <cell r="B452" t="str">
            <v>ENU</v>
          </cell>
          <cell r="C452" t="str">
            <v>THREADED BUSH</v>
          </cell>
        </row>
        <row r="453">
          <cell r="A453" t="str">
            <v>B3502281</v>
          </cell>
          <cell r="B453" t="str">
            <v>ENU</v>
          </cell>
          <cell r="C453" t="str">
            <v>O-RING D=7X2MM  SET FOR CRYSTAL</v>
          </cell>
        </row>
        <row r="454">
          <cell r="A454" t="str">
            <v>B3502303</v>
          </cell>
          <cell r="B454" t="str">
            <v>ENU</v>
          </cell>
          <cell r="C454" t="str">
            <v>RELEASING LEVER</v>
          </cell>
        </row>
        <row r="455">
          <cell r="A455" t="str">
            <v>B3502309</v>
          </cell>
          <cell r="B455" t="str">
            <v>ENU</v>
          </cell>
          <cell r="C455" t="str">
            <v>SPRING BARREL</v>
          </cell>
        </row>
        <row r="456">
          <cell r="A456" t="str">
            <v>B3502317</v>
          </cell>
          <cell r="B456" t="str">
            <v>ENU</v>
          </cell>
          <cell r="C456" t="str">
            <v>TUBE HOLDER</v>
          </cell>
        </row>
        <row r="457">
          <cell r="A457" t="str">
            <v>B3502335</v>
          </cell>
          <cell r="B457" t="str">
            <v>ENU</v>
          </cell>
          <cell r="C457" t="str">
            <v>MOUNTING PLATE</v>
          </cell>
        </row>
        <row r="458">
          <cell r="A458" t="str">
            <v>B3502336</v>
          </cell>
          <cell r="B458" t="str">
            <v>ENU</v>
          </cell>
          <cell r="C458" t="str">
            <v>END PIECE RIGHT</v>
          </cell>
        </row>
        <row r="459">
          <cell r="A459" t="str">
            <v>B3502340</v>
          </cell>
          <cell r="B459" t="str">
            <v>ENU</v>
          </cell>
          <cell r="C459" t="str">
            <v>FITTING RIGHT</v>
          </cell>
        </row>
        <row r="460">
          <cell r="A460" t="str">
            <v>B3502341</v>
          </cell>
          <cell r="B460" t="str">
            <v>ENU</v>
          </cell>
          <cell r="C460" t="str">
            <v>FITTING LEFT</v>
          </cell>
        </row>
        <row r="461">
          <cell r="A461" t="str">
            <v>B3502343</v>
          </cell>
          <cell r="B461" t="str">
            <v>ENU</v>
          </cell>
          <cell r="C461" t="str">
            <v>RETAINING PLATE LEFT</v>
          </cell>
        </row>
        <row r="462">
          <cell r="A462" t="str">
            <v>B3502345</v>
          </cell>
          <cell r="B462" t="str">
            <v>ENU</v>
          </cell>
          <cell r="C462" t="str">
            <v>GLASS TUBE</v>
          </cell>
        </row>
        <row r="463">
          <cell r="A463" t="str">
            <v>B3502346</v>
          </cell>
          <cell r="B463" t="str">
            <v>ENU</v>
          </cell>
          <cell r="C463" t="str">
            <v>VENT SCREW</v>
          </cell>
        </row>
        <row r="464">
          <cell r="A464" t="str">
            <v>B3502394</v>
          </cell>
          <cell r="B464" t="str">
            <v>ENU</v>
          </cell>
          <cell r="C464" t="str">
            <v>THREADED RING</v>
          </cell>
        </row>
        <row r="465">
          <cell r="A465" t="str">
            <v>B3502422</v>
          </cell>
          <cell r="B465" t="str">
            <v>ENU</v>
          </cell>
          <cell r="C465" t="str">
            <v>PROTECTIVE RUBBER STRIP</v>
          </cell>
        </row>
        <row r="466">
          <cell r="A466" t="str">
            <v>B3502494</v>
          </cell>
          <cell r="B466" t="str">
            <v>ENU</v>
          </cell>
          <cell r="C466" t="str">
            <v>CAP REWORK</v>
          </cell>
        </row>
        <row r="467">
          <cell r="A467" t="str">
            <v>B3502515</v>
          </cell>
          <cell r="B467" t="str">
            <v>ENU</v>
          </cell>
          <cell r="C467" t="str">
            <v>MARKER DISK POAG-FR-S-145010</v>
          </cell>
        </row>
        <row r="468">
          <cell r="A468" t="str">
            <v>B3502526</v>
          </cell>
          <cell r="B468" t="str">
            <v>ENU</v>
          </cell>
          <cell r="C468" t="str">
            <v>SCREW          °DIN963-M4X12-PA6.6</v>
          </cell>
        </row>
        <row r="469">
          <cell r="A469" t="str">
            <v>B3502530</v>
          </cell>
          <cell r="B469" t="str">
            <v>ENU</v>
          </cell>
          <cell r="C469" t="str">
            <v>FLAT SEAL 48.40.00 D=16</v>
          </cell>
        </row>
        <row r="470">
          <cell r="A470" t="str">
            <v>B3502554</v>
          </cell>
          <cell r="B470" t="str">
            <v>ENU</v>
          </cell>
          <cell r="C470" t="str">
            <v>FILTER</v>
          </cell>
        </row>
        <row r="471">
          <cell r="A471" t="str">
            <v>B3502574</v>
          </cell>
          <cell r="B471" t="str">
            <v>ENU</v>
          </cell>
          <cell r="C471" t="str">
            <v>HOSE FITTING STRIP</v>
          </cell>
        </row>
        <row r="472">
          <cell r="A472" t="str">
            <v>B3502581</v>
          </cell>
          <cell r="B472" t="str">
            <v>ENU</v>
          </cell>
          <cell r="C472" t="str">
            <v>SPACER PIN M4X30/I-A</v>
          </cell>
        </row>
        <row r="473">
          <cell r="A473" t="str">
            <v>B3502627</v>
          </cell>
          <cell r="B473" t="str">
            <v>ENU</v>
          </cell>
          <cell r="C473" t="str">
            <v>RETAINING PLATE RIGHT</v>
          </cell>
        </row>
        <row r="474">
          <cell r="A474" t="str">
            <v>B3502636</v>
          </cell>
          <cell r="B474" t="str">
            <v>ENU</v>
          </cell>
          <cell r="C474" t="str">
            <v>PRESSURE REDUCER DO6F/CU15</v>
          </cell>
        </row>
        <row r="475">
          <cell r="A475" t="str">
            <v>B3502666</v>
          </cell>
          <cell r="B475" t="str">
            <v>ENU</v>
          </cell>
          <cell r="C475" t="str">
            <v>FILTER 250U</v>
          </cell>
        </row>
        <row r="476">
          <cell r="A476" t="str">
            <v>B3502738</v>
          </cell>
          <cell r="B476" t="str">
            <v>ENU</v>
          </cell>
          <cell r="C476" t="str">
            <v>SCREW          °DIN84-M4X8-PA6.6</v>
          </cell>
        </row>
        <row r="477">
          <cell r="A477" t="str">
            <v>B3502811</v>
          </cell>
          <cell r="B477" t="str">
            <v>ENU</v>
          </cell>
          <cell r="C477" t="str">
            <v>FRONT WALL</v>
          </cell>
        </row>
        <row r="478">
          <cell r="A478" t="str">
            <v>B3502829</v>
          </cell>
          <cell r="B478" t="str">
            <v>ENU</v>
          </cell>
          <cell r="C478" t="str">
            <v>GUARD CAP SYNTHETIC 570X405X840MM</v>
          </cell>
        </row>
        <row r="479">
          <cell r="A479" t="str">
            <v>B3502862</v>
          </cell>
          <cell r="B479" t="str">
            <v>ENU</v>
          </cell>
          <cell r="C479" t="str">
            <v>LENS MOUNTING</v>
          </cell>
        </row>
        <row r="480">
          <cell r="A480" t="str">
            <v>B3503032</v>
          </cell>
          <cell r="B480" t="str">
            <v>ENU</v>
          </cell>
          <cell r="C480" t="str">
            <v>COVER RIGHT</v>
          </cell>
        </row>
        <row r="481">
          <cell r="A481" t="str">
            <v>B3503033</v>
          </cell>
          <cell r="B481" t="str">
            <v>ENU</v>
          </cell>
          <cell r="C481" t="str">
            <v>COVER LEFT</v>
          </cell>
        </row>
        <row r="482">
          <cell r="A482" t="str">
            <v>B3503034</v>
          </cell>
          <cell r="B482" t="str">
            <v>ENU</v>
          </cell>
          <cell r="C482" t="str">
            <v>CLAMPING SCREW REWORK</v>
          </cell>
        </row>
        <row r="483">
          <cell r="A483" t="str">
            <v>B3503037</v>
          </cell>
          <cell r="B483" t="str">
            <v>ENU</v>
          </cell>
          <cell r="C483" t="str">
            <v>FLAT SEAL D=14X3</v>
          </cell>
        </row>
        <row r="484">
          <cell r="A484" t="str">
            <v>B3503107</v>
          </cell>
          <cell r="B484" t="str">
            <v>ENU</v>
          </cell>
          <cell r="C484" t="str">
            <v>TOLERANCE SPAC °DIN988-5X10X0.1-ST-GEOE°</v>
          </cell>
        </row>
        <row r="485">
          <cell r="A485" t="str">
            <v>B3503162</v>
          </cell>
          <cell r="B485" t="str">
            <v>ENU</v>
          </cell>
          <cell r="C485" t="str">
            <v>DANGER SIGN 26X52MM LASER IRRADIAT 4 (G)</v>
          </cell>
        </row>
        <row r="486">
          <cell r="A486" t="str">
            <v>B3503260</v>
          </cell>
          <cell r="B486" t="str">
            <v>ENU</v>
          </cell>
          <cell r="C486" t="str">
            <v>SCREW          °DIN912-M6X25-8.8-A2F</v>
          </cell>
        </row>
        <row r="487">
          <cell r="A487" t="str">
            <v>B3503314</v>
          </cell>
          <cell r="B487" t="str">
            <v>ENU</v>
          </cell>
          <cell r="C487" t="str">
            <v>POINTED SHANK  °DIN427-M5X10-A2-70</v>
          </cell>
        </row>
        <row r="488">
          <cell r="A488" t="str">
            <v>B3503315</v>
          </cell>
          <cell r="B488" t="str">
            <v>ENU</v>
          </cell>
          <cell r="C488" t="str">
            <v>KNURLED HEAD SCREW °DIN653-M4X12-5.8-F3J</v>
          </cell>
        </row>
        <row r="489">
          <cell r="A489" t="str">
            <v>B3503323</v>
          </cell>
          <cell r="B489" t="str">
            <v>ENU</v>
          </cell>
          <cell r="C489" t="str">
            <v>WIRE STRIPPER 400UM RH1075 D=0.5MM</v>
          </cell>
        </row>
        <row r="490">
          <cell r="A490" t="str">
            <v>B3503357</v>
          </cell>
          <cell r="B490" t="str">
            <v>ENU</v>
          </cell>
          <cell r="C490" t="str">
            <v>GLASS TUBE M 120N</v>
          </cell>
        </row>
        <row r="491">
          <cell r="A491" t="str">
            <v>B3503370</v>
          </cell>
          <cell r="B491" t="str">
            <v>ENU</v>
          </cell>
          <cell r="C491" t="str">
            <v>SCREW          °DIN912-M3X12-A2-70</v>
          </cell>
        </row>
        <row r="492">
          <cell r="A492" t="str">
            <v>B3503373</v>
          </cell>
          <cell r="B492" t="str">
            <v>ENU</v>
          </cell>
          <cell r="C492" t="str">
            <v>GLASS TUBE L=112.0M 100N</v>
          </cell>
        </row>
        <row r="493">
          <cell r="A493" t="str">
            <v>B3503411</v>
          </cell>
          <cell r="B493" t="str">
            <v>ENU</v>
          </cell>
          <cell r="C493" t="str">
            <v>GAS PRESSURE SPRING F=80N</v>
          </cell>
        </row>
        <row r="494">
          <cell r="A494" t="str">
            <v>B3503452</v>
          </cell>
          <cell r="B494" t="str">
            <v>ENU</v>
          </cell>
          <cell r="C494" t="str">
            <v>SCREW          °DIN912-M3X30-8.8-A2F</v>
          </cell>
        </row>
        <row r="495">
          <cell r="A495" t="str">
            <v>B3503574</v>
          </cell>
          <cell r="B495" t="str">
            <v>ENU</v>
          </cell>
          <cell r="C495" t="str">
            <v>VIEWING GLASS</v>
          </cell>
        </row>
        <row r="496">
          <cell r="A496" t="str">
            <v>B3503587</v>
          </cell>
          <cell r="B496" t="str">
            <v>ENU</v>
          </cell>
          <cell r="C496" t="str">
            <v>A PAIR OF SPARE KEYS MN/LK 2 PIECES</v>
          </cell>
        </row>
        <row r="497">
          <cell r="A497" t="str">
            <v>B3503635</v>
          </cell>
          <cell r="B497" t="str">
            <v>ENU</v>
          </cell>
          <cell r="C497" t="str">
            <v>CONTACT-ELEMENT</v>
          </cell>
        </row>
        <row r="498">
          <cell r="A498" t="str">
            <v>B3503637</v>
          </cell>
          <cell r="B498" t="str">
            <v>ENU</v>
          </cell>
          <cell r="C498" t="str">
            <v>A PAIR OF SPARE KEYS MN/WK</v>
          </cell>
        </row>
        <row r="499">
          <cell r="A499" t="str">
            <v>B3503663</v>
          </cell>
          <cell r="B499" t="str">
            <v>ENU</v>
          </cell>
          <cell r="C499" t="str">
            <v>SET SCREW      °DIN916-M3X4-A2-70</v>
          </cell>
        </row>
        <row r="500">
          <cell r="A500" t="str">
            <v>B3503689</v>
          </cell>
          <cell r="B500" t="str">
            <v>ENU</v>
          </cell>
          <cell r="C500" t="str">
            <v>SPRING         °DIN6885-A3X3X12</v>
          </cell>
        </row>
        <row r="501">
          <cell r="A501" t="str">
            <v>B3503783</v>
          </cell>
          <cell r="B501" t="str">
            <v>ENU</v>
          </cell>
          <cell r="C501" t="str">
            <v>SOLENOID VALVE 24V</v>
          </cell>
        </row>
        <row r="502">
          <cell r="A502" t="str">
            <v>B3503785</v>
          </cell>
          <cell r="B502" t="str">
            <v>ENU</v>
          </cell>
          <cell r="C502" t="str">
            <v>COIL  24V 60HZ 10W</v>
          </cell>
        </row>
        <row r="503">
          <cell r="A503" t="str">
            <v>B3503786</v>
          </cell>
          <cell r="B503" t="str">
            <v>ENU</v>
          </cell>
          <cell r="C503" t="str">
            <v>CONTACT STRIP 400MM</v>
          </cell>
        </row>
        <row r="504">
          <cell r="A504" t="str">
            <v>B3503798</v>
          </cell>
          <cell r="B504" t="str">
            <v>ENU</v>
          </cell>
          <cell r="C504" t="str">
            <v>DOUBLE GUIDE ROLL LOCK-TYPE</v>
          </cell>
        </row>
        <row r="505">
          <cell r="A505" t="str">
            <v>B3503799</v>
          </cell>
          <cell r="B505" t="str">
            <v>ENU</v>
          </cell>
          <cell r="C505" t="str">
            <v>DOUBLE GUIDE ROLL</v>
          </cell>
        </row>
        <row r="506">
          <cell r="A506" t="str">
            <v>B3503984</v>
          </cell>
          <cell r="B506" t="str">
            <v>ENU</v>
          </cell>
          <cell r="C506" t="str">
            <v>SCREWED SEALING PLUG GPN710 R3/8INCHES</v>
          </cell>
        </row>
        <row r="507">
          <cell r="A507" t="str">
            <v>B3504046</v>
          </cell>
          <cell r="B507" t="str">
            <v>ENU</v>
          </cell>
          <cell r="C507" t="str">
            <v>FILTER HOUSING F10 13B 1/4INCHES</v>
          </cell>
        </row>
        <row r="508">
          <cell r="A508" t="str">
            <v>B3504047</v>
          </cell>
          <cell r="B508" t="str">
            <v>ENU</v>
          </cell>
          <cell r="C508" t="str">
            <v>FILTER ELEMENT NYLON 10-60-91 / 40UM</v>
          </cell>
        </row>
        <row r="509">
          <cell r="A509" t="str">
            <v>B3504048</v>
          </cell>
          <cell r="B509" t="str">
            <v>ENU</v>
          </cell>
          <cell r="C509" t="str">
            <v>ELBOW-TYPE SCREWED SOCKET WES10 R1/4INCH</v>
          </cell>
        </row>
        <row r="510">
          <cell r="A510" t="str">
            <v>B3504054</v>
          </cell>
          <cell r="B510" t="str">
            <v>ENU</v>
          </cell>
          <cell r="C510" t="str">
            <v>SCREW          °DIN912-M10X16-8.8-A2F</v>
          </cell>
        </row>
        <row r="511">
          <cell r="A511" t="str">
            <v>B3504087</v>
          </cell>
          <cell r="B511" t="str">
            <v>ENU</v>
          </cell>
          <cell r="C511" t="str">
            <v>SCREW          °DIN912-M4X50-8.8-A2F</v>
          </cell>
        </row>
        <row r="512">
          <cell r="A512" t="str">
            <v>B3504144</v>
          </cell>
          <cell r="B512" t="str">
            <v>ENU</v>
          </cell>
          <cell r="C512" t="str">
            <v>SCREW          °DIN912-M3X30-A2-70</v>
          </cell>
        </row>
        <row r="513">
          <cell r="A513" t="str">
            <v>B3504173</v>
          </cell>
          <cell r="B513" t="str">
            <v>ENU</v>
          </cell>
          <cell r="C513" t="str">
            <v>PLANE PLATE</v>
          </cell>
        </row>
        <row r="514">
          <cell r="A514" t="str">
            <v>B3504230</v>
          </cell>
          <cell r="B514" t="str">
            <v>ENU</v>
          </cell>
          <cell r="C514" t="str">
            <v>HOLDING WASHER RED M4</v>
          </cell>
        </row>
        <row r="515">
          <cell r="A515" t="str">
            <v>B3504328</v>
          </cell>
          <cell r="B515" t="str">
            <v>ENU</v>
          </cell>
          <cell r="C515" t="str">
            <v>TILT INDICATOR 70X95MM</v>
          </cell>
        </row>
        <row r="516">
          <cell r="A516" t="str">
            <v>B3504393</v>
          </cell>
          <cell r="B516" t="str">
            <v>ENU</v>
          </cell>
          <cell r="C516" t="str">
            <v>SUPPORT PLATE</v>
          </cell>
        </row>
        <row r="517">
          <cell r="A517" t="str">
            <v>B3504394</v>
          </cell>
          <cell r="B517" t="str">
            <v>ENU</v>
          </cell>
          <cell r="C517" t="str">
            <v>SPARE PART PACKAGE F EVSI10</v>
          </cell>
        </row>
        <row r="518">
          <cell r="A518" t="str">
            <v>B3504414</v>
          </cell>
          <cell r="B518" t="str">
            <v>ENU</v>
          </cell>
          <cell r="C518" t="str">
            <v>HOSE CLAMP 7-9MM</v>
          </cell>
        </row>
        <row r="519">
          <cell r="A519" t="str">
            <v>B3504605</v>
          </cell>
          <cell r="B519" t="str">
            <v>ENU</v>
          </cell>
          <cell r="C519" t="str">
            <v>INSULATING BOARD</v>
          </cell>
        </row>
        <row r="520">
          <cell r="A520" t="str">
            <v>B3504646</v>
          </cell>
          <cell r="B520" t="str">
            <v>ENU</v>
          </cell>
          <cell r="C520" t="str">
            <v>CABLE NUMBER TMS</v>
          </cell>
        </row>
        <row r="521">
          <cell r="A521" t="str">
            <v>B3504656</v>
          </cell>
          <cell r="B521" t="str">
            <v>ENU</v>
          </cell>
          <cell r="C521" t="str">
            <v>LASER POWERMETER</v>
          </cell>
        </row>
        <row r="522">
          <cell r="A522" t="str">
            <v>B3504690</v>
          </cell>
          <cell r="B522" t="str">
            <v>ENU</v>
          </cell>
          <cell r="C522" t="str">
            <v>COOLER</v>
          </cell>
        </row>
        <row r="523">
          <cell r="A523" t="str">
            <v>B3504718</v>
          </cell>
          <cell r="B523" t="str">
            <v>ENU</v>
          </cell>
          <cell r="C523" t="str">
            <v>INSULATING PIECE</v>
          </cell>
        </row>
        <row r="524">
          <cell r="A524" t="str">
            <v>B3504721</v>
          </cell>
          <cell r="B524" t="str">
            <v>ENU</v>
          </cell>
          <cell r="C524" t="str">
            <v>INSULATING BOARD</v>
          </cell>
        </row>
        <row r="525">
          <cell r="A525" t="str">
            <v>B3504754</v>
          </cell>
          <cell r="B525" t="str">
            <v>ENU</v>
          </cell>
          <cell r="C525" t="str">
            <v>PRESSURE HOSE NOZZLE GES 10 R1/4INCH</v>
          </cell>
        </row>
        <row r="526">
          <cell r="A526" t="str">
            <v>B3504918</v>
          </cell>
          <cell r="B526" t="str">
            <v>ENU</v>
          </cell>
          <cell r="C526" t="str">
            <v>LENS HOLDER</v>
          </cell>
        </row>
        <row r="527">
          <cell r="A527" t="str">
            <v>B3504950</v>
          </cell>
          <cell r="B527" t="str">
            <v>ENU</v>
          </cell>
          <cell r="C527" t="str">
            <v>SMA CONNECTOR STECKER 905CC-630-3.0</v>
          </cell>
        </row>
        <row r="528">
          <cell r="A528" t="str">
            <v>B3504991</v>
          </cell>
          <cell r="B528" t="str">
            <v>ENU</v>
          </cell>
          <cell r="C528" t="str">
            <v>STAY TUBE (N) LASER BAR D=4.4MM</v>
          </cell>
        </row>
        <row r="529">
          <cell r="A529" t="str">
            <v>B3504992</v>
          </cell>
          <cell r="B529" t="str">
            <v>ENU</v>
          </cell>
          <cell r="C529" t="str">
            <v>CAP SCREW (N) LASER BAR D=4.4MM</v>
          </cell>
        </row>
        <row r="530">
          <cell r="A530" t="str">
            <v>B3504993</v>
          </cell>
          <cell r="B530" t="str">
            <v>ENU</v>
          </cell>
          <cell r="C530" t="str">
            <v>SEALING RING (N) LASER BAR D=4.4MM</v>
          </cell>
        </row>
        <row r="531">
          <cell r="A531" t="str">
            <v>B3505021</v>
          </cell>
          <cell r="B531" t="str">
            <v>ENU</v>
          </cell>
          <cell r="C531" t="str">
            <v>SUPPORT FOR KNOB</v>
          </cell>
        </row>
        <row r="532">
          <cell r="A532" t="str">
            <v>B3505084</v>
          </cell>
          <cell r="B532" t="str">
            <v>ENU</v>
          </cell>
          <cell r="C532" t="str">
            <v>GOLD SHIELD STRIP GASKET</v>
          </cell>
        </row>
        <row r="533">
          <cell r="A533" t="str">
            <v>B3505091</v>
          </cell>
          <cell r="B533" t="str">
            <v>ENU</v>
          </cell>
          <cell r="C533" t="str">
            <v>HOSE CLAMP</v>
          </cell>
        </row>
        <row r="534">
          <cell r="A534" t="str">
            <v>B3505094</v>
          </cell>
          <cell r="B534" t="str">
            <v>ENU</v>
          </cell>
          <cell r="C534" t="str">
            <v>HEXAGONAL NUT WITH CORRUGATED WASHER</v>
          </cell>
        </row>
        <row r="535">
          <cell r="A535" t="str">
            <v>B3505102</v>
          </cell>
          <cell r="B535" t="str">
            <v>ENU</v>
          </cell>
          <cell r="C535" t="str">
            <v>WASHER</v>
          </cell>
        </row>
        <row r="536">
          <cell r="A536" t="str">
            <v>B3505180</v>
          </cell>
          <cell r="B536" t="str">
            <v>ENU</v>
          </cell>
          <cell r="C536" t="str">
            <v>LEAF SPRING</v>
          </cell>
        </row>
        <row r="537">
          <cell r="A537" t="str">
            <v>B3505181</v>
          </cell>
          <cell r="B537" t="str">
            <v>ENU</v>
          </cell>
          <cell r="C537" t="str">
            <v>PRESSURE SPRING VD-160</v>
          </cell>
        </row>
        <row r="538">
          <cell r="A538" t="str">
            <v>B3600006</v>
          </cell>
          <cell r="B538" t="str">
            <v>ENU</v>
          </cell>
          <cell r="C538" t="str">
            <v>BOX WITH STRUCTURAL PARTS FOOT SWITCH</v>
          </cell>
        </row>
        <row r="539">
          <cell r="A539" t="str">
            <v>B3600011</v>
          </cell>
          <cell r="B539" t="str">
            <v>ENU</v>
          </cell>
          <cell r="C539" t="str">
            <v>BAG WITH PLY LIGHTGUIDE</v>
          </cell>
        </row>
        <row r="540">
          <cell r="A540" t="str">
            <v>B3600025</v>
          </cell>
          <cell r="B540" t="str">
            <v>ENU</v>
          </cell>
          <cell r="C540" t="str">
            <v>PROTECTION CORNER PLASTIC PACK THREAD</v>
          </cell>
        </row>
        <row r="541">
          <cell r="A541" t="str">
            <v>B3600030</v>
          </cell>
          <cell r="B541" t="str">
            <v>ENU</v>
          </cell>
          <cell r="C541" t="str">
            <v>LENS PROTECTION CAP D=30MM MEDILAS N</v>
          </cell>
        </row>
        <row r="542">
          <cell r="A542" t="str">
            <v>B3600075</v>
          </cell>
          <cell r="B542" t="str">
            <v>ENU</v>
          </cell>
          <cell r="C542" t="str">
            <v>ADHESIVE LABEL PACK LASER EQUIPM 350X390</v>
          </cell>
        </row>
        <row r="543">
          <cell r="A543" t="str">
            <v>B3800010</v>
          </cell>
          <cell r="B543" t="str">
            <v>ENU</v>
          </cell>
          <cell r="C543" t="str">
            <v>LASER MIRROR PR-PLAN 1064NMM/90%</v>
          </cell>
        </row>
        <row r="544">
          <cell r="A544" t="str">
            <v>B3800011</v>
          </cell>
          <cell r="B544" t="str">
            <v>ENU</v>
          </cell>
          <cell r="C544" t="str">
            <v>LASER MIRROR HR-CONCAVE 1064NM/100%</v>
          </cell>
        </row>
        <row r="545">
          <cell r="A545" t="str">
            <v>B3800012</v>
          </cell>
          <cell r="B545" t="str">
            <v>ENU</v>
          </cell>
          <cell r="C545" t="str">
            <v>LENS LG-PM F=-20MM D=22.4MM</v>
          </cell>
        </row>
        <row r="546">
          <cell r="A546" t="str">
            <v>B3800018</v>
          </cell>
          <cell r="B546" t="str">
            <v>ENU</v>
          </cell>
          <cell r="C546" t="str">
            <v>LENS LG F=+28MM D=10MM</v>
          </cell>
        </row>
        <row r="547">
          <cell r="A547" t="str">
            <v>B3800054</v>
          </cell>
          <cell r="B547" t="str">
            <v>ENU</v>
          </cell>
          <cell r="C547" t="str">
            <v>LASER MIRROR PR-PLAN 1318NM/95%</v>
          </cell>
        </row>
        <row r="548">
          <cell r="A548" t="str">
            <v>B3800055</v>
          </cell>
          <cell r="B548" t="str">
            <v>ENU</v>
          </cell>
          <cell r="C548" t="str">
            <v>LASER MIRROR HR-CONCAVE 1318NM/100%</v>
          </cell>
        </row>
        <row r="549">
          <cell r="A549" t="str">
            <v>B3800064</v>
          </cell>
          <cell r="B549" t="str">
            <v>ENU</v>
          </cell>
          <cell r="C549" t="str">
            <v>LENS LG F=+12MM D=10MM</v>
          </cell>
        </row>
        <row r="550">
          <cell r="A550" t="str">
            <v>B3800083</v>
          </cell>
          <cell r="B550" t="str">
            <v>ENU</v>
          </cell>
          <cell r="C550" t="str">
            <v>KEY PAD (G) M40N</v>
          </cell>
        </row>
        <row r="551">
          <cell r="A551" t="str">
            <v>B3800119</v>
          </cell>
          <cell r="B551" t="str">
            <v>ENU</v>
          </cell>
          <cell r="C551" t="str">
            <v>LASER MIRROR PR-PLAN 1064NM/80%</v>
          </cell>
        </row>
        <row r="552">
          <cell r="A552" t="str">
            <v>B3800136</v>
          </cell>
          <cell r="B552" t="str">
            <v>ENU</v>
          </cell>
          <cell r="C552" t="str">
            <v>SHORT-STROKE KEYBOARD MEDILAS 4060N</v>
          </cell>
        </row>
        <row r="553">
          <cell r="A553" t="str">
            <v>B3800137</v>
          </cell>
          <cell r="B553" t="str">
            <v>ENU</v>
          </cell>
          <cell r="C553" t="str">
            <v>SHORT-STROKE KEYBOARD MEDILAS 4060N</v>
          </cell>
        </row>
        <row r="554">
          <cell r="A554" t="str">
            <v>B3800138</v>
          </cell>
          <cell r="B554" t="str">
            <v>ENU</v>
          </cell>
          <cell r="C554" t="str">
            <v>SHORT-STROKE KEYBOARD MEDILAS 4060FIBERT</v>
          </cell>
        </row>
        <row r="555">
          <cell r="A555" t="str">
            <v>B3800149</v>
          </cell>
          <cell r="B555" t="str">
            <v>ENU</v>
          </cell>
          <cell r="C555" t="str">
            <v>LASER MIRROR PR-PLAN 755NM/75%</v>
          </cell>
        </row>
        <row r="556">
          <cell r="A556" t="str">
            <v>B3800151</v>
          </cell>
          <cell r="B556" t="str">
            <v>ENU</v>
          </cell>
          <cell r="C556" t="str">
            <v>POCKELS CELL LM8IM</v>
          </cell>
        </row>
        <row r="557">
          <cell r="A557" t="str">
            <v>B3800166</v>
          </cell>
          <cell r="B557" t="str">
            <v>ENU</v>
          </cell>
          <cell r="C557" t="str">
            <v>SHORT-STROKE KEYBOARD MEDILAS 4100N</v>
          </cell>
        </row>
        <row r="558">
          <cell r="A558" t="str">
            <v>B3800167</v>
          </cell>
          <cell r="B558" t="str">
            <v>ENU</v>
          </cell>
          <cell r="C558" t="str">
            <v>SHORT-STROKE KEYBOARD MED FIBERTOM</v>
          </cell>
        </row>
        <row r="559">
          <cell r="A559" t="str">
            <v>B3800171</v>
          </cell>
          <cell r="B559" t="str">
            <v>ENU</v>
          </cell>
          <cell r="C559" t="str">
            <v>PRISM 90DEGREE 30X30X30MM</v>
          </cell>
        </row>
        <row r="560">
          <cell r="A560" t="str">
            <v>B3800172</v>
          </cell>
          <cell r="B560" t="str">
            <v>ENU</v>
          </cell>
          <cell r="C560" t="str">
            <v>PRISM 90DEGREE 15X15X15MM BLOOMED</v>
          </cell>
        </row>
        <row r="561">
          <cell r="A561" t="str">
            <v>B3800173</v>
          </cell>
          <cell r="B561" t="str">
            <v>ENU</v>
          </cell>
          <cell r="C561" t="str">
            <v>PRISM 90DEGREE 15X15X15MM</v>
          </cell>
        </row>
        <row r="562">
          <cell r="A562" t="str">
            <v>B3800179</v>
          </cell>
          <cell r="B562" t="str">
            <v>ENU</v>
          </cell>
          <cell r="C562" t="str">
            <v>SHORT-STROKE KEYBOARD MEDILAS H</v>
          </cell>
        </row>
        <row r="563">
          <cell r="A563" t="str">
            <v>B3800184</v>
          </cell>
          <cell r="B563" t="str">
            <v>ENU</v>
          </cell>
          <cell r="C563" t="str">
            <v>PLANE PLATE FOR LG-PM</v>
          </cell>
        </row>
        <row r="564">
          <cell r="A564" t="str">
            <v>B3800188</v>
          </cell>
          <cell r="B564" t="str">
            <v>ENU</v>
          </cell>
          <cell r="C564" t="str">
            <v>LENS F=12MM</v>
          </cell>
        </row>
        <row r="565">
          <cell r="A565" t="str">
            <v>B3800190</v>
          </cell>
          <cell r="B565" t="str">
            <v>ENU</v>
          </cell>
          <cell r="C565" t="str">
            <v>LASER MIRROR HR-PLAN 2100NM 100%</v>
          </cell>
        </row>
        <row r="566">
          <cell r="A566" t="str">
            <v>B3800191</v>
          </cell>
          <cell r="B566" t="str">
            <v>ENU</v>
          </cell>
          <cell r="C566" t="str">
            <v>LASER MIRROR PR-PLAN 2100NM 83%</v>
          </cell>
        </row>
        <row r="567">
          <cell r="A567" t="str">
            <v>B3900002</v>
          </cell>
          <cell r="B567" t="str">
            <v>ENU</v>
          </cell>
          <cell r="C567" t="str">
            <v>POLISHING DISC FINE NYLON (20PCS)</v>
          </cell>
        </row>
        <row r="568">
          <cell r="A568" t="str">
            <v>B3900003</v>
          </cell>
          <cell r="B568" t="str">
            <v>ENU</v>
          </cell>
          <cell r="C568" t="str">
            <v>POLISHING LIQUID CEROXYD 178ML</v>
          </cell>
        </row>
        <row r="569">
          <cell r="A569" t="str">
            <v>B3900004</v>
          </cell>
          <cell r="B569" t="str">
            <v>ENU</v>
          </cell>
          <cell r="C569" t="str">
            <v>PRINTER PAPER METAL COAT. MEP20 AND M2</v>
          </cell>
        </row>
        <row r="570">
          <cell r="A570" t="str">
            <v>B3900005</v>
          </cell>
          <cell r="B570" t="str">
            <v>ENU</v>
          </cell>
          <cell r="C570" t="str">
            <v>POLISHING PAPER CARBIMET (100 PIECES)</v>
          </cell>
        </row>
        <row r="571">
          <cell r="A571" t="str">
            <v>B3900033</v>
          </cell>
          <cell r="B571" t="str">
            <v>ENU</v>
          </cell>
          <cell r="C571" t="str">
            <v>LENS CLEANING TISSUE</v>
          </cell>
        </row>
        <row r="572">
          <cell r="A572" t="str">
            <v>B3900038</v>
          </cell>
          <cell r="B572" t="str">
            <v>ENU</v>
          </cell>
          <cell r="C572" t="str">
            <v>SEALING TAPE TEFLON 12X0.01MMX12M</v>
          </cell>
        </row>
        <row r="573">
          <cell r="A573" t="str">
            <v>B3900078</v>
          </cell>
          <cell r="B573" t="str">
            <v>ENU</v>
          </cell>
          <cell r="C573" t="str">
            <v>PRINTER PAPER NORMAL PD1200 A. NOP24</v>
          </cell>
        </row>
        <row r="574">
          <cell r="A574" t="str">
            <v>B3900079</v>
          </cell>
          <cell r="B574" t="str">
            <v>ENU</v>
          </cell>
          <cell r="C574" t="str">
            <v>CARBON RIBBON CASSETTE PD1200 A. NOP24</v>
          </cell>
        </row>
        <row r="575">
          <cell r="A575" t="str">
            <v>B3900086</v>
          </cell>
          <cell r="B575" t="str">
            <v>ENU</v>
          </cell>
          <cell r="C575" t="str">
            <v>SAFETY LACQUER GREEN NR648 5GR</v>
          </cell>
        </row>
        <row r="576">
          <cell r="A576" t="str">
            <v>B40000</v>
          </cell>
          <cell r="B576" t="str">
            <v>ENU</v>
          </cell>
          <cell r="C576" t="str">
            <v>RENTAL</v>
          </cell>
        </row>
        <row r="577">
          <cell r="A577" t="str">
            <v>B4000013</v>
          </cell>
          <cell r="B577" t="str">
            <v>ENU</v>
          </cell>
          <cell r="C577" t="str">
            <v>LASER INSERT 8650.67ALBARRAN WOLF Z-SKOP</v>
          </cell>
        </row>
        <row r="578">
          <cell r="A578" t="str">
            <v>B4000017</v>
          </cell>
          <cell r="B578" t="str">
            <v>ENU</v>
          </cell>
          <cell r="C578" t="str">
            <v>LASER INSERT 27021P STORZ CYSTO/URETHOSC</v>
          </cell>
        </row>
        <row r="579">
          <cell r="A579" t="str">
            <v>B40000E1</v>
          </cell>
          <cell r="B579" t="str">
            <v>ENU</v>
          </cell>
          <cell r="C579" t="str">
            <v>RENTAL</v>
          </cell>
        </row>
        <row r="580">
          <cell r="A580" t="str">
            <v>B40000E2</v>
          </cell>
          <cell r="B580" t="str">
            <v>ENU</v>
          </cell>
          <cell r="C580" t="str">
            <v>RENTAL</v>
          </cell>
        </row>
        <row r="581">
          <cell r="A581" t="str">
            <v>B40000E3</v>
          </cell>
          <cell r="B581" t="str">
            <v>ENU</v>
          </cell>
          <cell r="C581" t="str">
            <v>RENTAL</v>
          </cell>
        </row>
        <row r="582">
          <cell r="A582" t="str">
            <v>B40000E4</v>
          </cell>
          <cell r="B582" t="str">
            <v>ENU</v>
          </cell>
          <cell r="C582" t="str">
            <v>RENTAL</v>
          </cell>
        </row>
        <row r="583">
          <cell r="A583" t="str">
            <v>B4000141</v>
          </cell>
          <cell r="B583" t="str">
            <v>ENU</v>
          </cell>
          <cell r="C583" t="str">
            <v>TUBING SET WITH O-RING SUS-T10 T/1 10ST</v>
          </cell>
        </row>
        <row r="584">
          <cell r="A584" t="str">
            <v>B4000163</v>
          </cell>
          <cell r="B584" t="str">
            <v>ENU</v>
          </cell>
          <cell r="C584" t="str">
            <v>PROTECTIVE COVER 35 KHZ SUS-Y/26 L=122MM</v>
          </cell>
        </row>
        <row r="585">
          <cell r="A585" t="str">
            <v>B4000164</v>
          </cell>
          <cell r="B585" t="str">
            <v>ENU</v>
          </cell>
          <cell r="C585" t="str">
            <v>LASER PROTECT. SPECT. REFLECT. D1060 L6A</v>
          </cell>
        </row>
        <row r="586">
          <cell r="A586" t="str">
            <v>B4000165</v>
          </cell>
          <cell r="B586" t="str">
            <v>ENU</v>
          </cell>
          <cell r="C586" t="str">
            <v>LASER PROTECT. SPECT. REFLECT. D1060 L6A</v>
          </cell>
        </row>
        <row r="587">
          <cell r="A587" t="str">
            <v>B4000272</v>
          </cell>
          <cell r="B587" t="str">
            <v>ENU</v>
          </cell>
          <cell r="C587" t="str">
            <v>LASER INSERT 27021R CYSTO/URETHOSC.</v>
          </cell>
        </row>
        <row r="588">
          <cell r="A588" t="str">
            <v>B4000320</v>
          </cell>
          <cell r="B588" t="str">
            <v>ENU</v>
          </cell>
          <cell r="C588" t="str">
            <v>PRESSURE REDUCER WALL OUTLET COMPR. AIR</v>
          </cell>
        </row>
        <row r="589">
          <cell r="A589" t="str">
            <v>B4000325</v>
          </cell>
          <cell r="B589" t="str">
            <v>ENU</v>
          </cell>
          <cell r="C589" t="str">
            <v>FIBRECUTTER 45deg 55290</v>
          </cell>
        </row>
        <row r="590">
          <cell r="A590" t="str">
            <v>B4000379</v>
          </cell>
          <cell r="B590" t="str">
            <v>ENU</v>
          </cell>
          <cell r="C590" t="str">
            <v>LASER EYE PROTECTORS BOW HOLMIUM</v>
          </cell>
        </row>
        <row r="591">
          <cell r="A591" t="str">
            <v>B4500017</v>
          </cell>
          <cell r="B591" t="str">
            <v>ENU</v>
          </cell>
          <cell r="C591" t="str">
            <v>SOLENOID ROTARY</v>
          </cell>
        </row>
        <row r="592">
          <cell r="A592" t="str">
            <v>B4550041</v>
          </cell>
          <cell r="B592" t="str">
            <v>ENU</v>
          </cell>
          <cell r="C592" t="str">
            <v>LASER TUBE 5MW HENE</v>
          </cell>
        </row>
        <row r="593">
          <cell r="A593" t="str">
            <v>B4550080</v>
          </cell>
          <cell r="B593" t="str">
            <v>ENU</v>
          </cell>
          <cell r="C593" t="str">
            <v>HOUR METER ASSY</v>
          </cell>
        </row>
        <row r="594">
          <cell r="A594" t="str">
            <v>B4550088</v>
          </cell>
          <cell r="B594" t="str">
            <v>ENU</v>
          </cell>
          <cell r="C594" t="str">
            <v>SHUTTER BOARD ASSY</v>
          </cell>
        </row>
        <row r="595">
          <cell r="A595" t="str">
            <v>B4550097</v>
          </cell>
          <cell r="B595" t="str">
            <v>ENU</v>
          </cell>
          <cell r="C595" t="str">
            <v>FOOTSWITCH VDE</v>
          </cell>
        </row>
        <row r="596">
          <cell r="A596" t="str">
            <v>B4600024</v>
          </cell>
          <cell r="B596" t="str">
            <v>ENU</v>
          </cell>
          <cell r="C596" t="str">
            <v>PRESSURE CONTROLL N.VALVE DH-32PB</v>
          </cell>
        </row>
        <row r="597">
          <cell r="A597" t="str">
            <v>B50000</v>
          </cell>
          <cell r="B597" t="str">
            <v>ENU</v>
          </cell>
          <cell r="C597" t="str">
            <v>EXAMINATION ACCORDING MED. GV (STK)</v>
          </cell>
        </row>
        <row r="598">
          <cell r="A598" t="str">
            <v>B51000</v>
          </cell>
          <cell r="B598" t="str">
            <v>ENU</v>
          </cell>
          <cell r="C598" t="str">
            <v>SAFETY CHECK PREVENTIVE MAINTENANCE</v>
          </cell>
        </row>
        <row r="599">
          <cell r="A599" t="str">
            <v>B52000</v>
          </cell>
          <cell r="B599" t="str">
            <v>ENU</v>
          </cell>
          <cell r="C599" t="str">
            <v>SAFETY CHECK PREVENT MAINTENANCE ALL IN</v>
          </cell>
        </row>
        <row r="600">
          <cell r="A600" t="str">
            <v>B60000</v>
          </cell>
          <cell r="B600" t="str">
            <v>ENU</v>
          </cell>
          <cell r="C600" t="str">
            <v>EARNINGS PER HOUR</v>
          </cell>
        </row>
        <row r="601">
          <cell r="A601" t="str">
            <v>B6000204</v>
          </cell>
          <cell r="B601" t="str">
            <v>ENU</v>
          </cell>
          <cell r="C601" t="str">
            <v>TECHNICAL MANUAL ACCORDING TO MEDGV</v>
          </cell>
        </row>
        <row r="602">
          <cell r="A602" t="str">
            <v>B6000238</v>
          </cell>
          <cell r="B602" t="str">
            <v>ENU</v>
          </cell>
          <cell r="C602" t="str">
            <v>SERVICE MANUAL MEDILAS 2 (G)</v>
          </cell>
        </row>
        <row r="603">
          <cell r="A603" t="str">
            <v>B61000</v>
          </cell>
          <cell r="B603" t="str">
            <v>ENU</v>
          </cell>
          <cell r="C603" t="str">
            <v>DURATION OF TRAVEL ZONE</v>
          </cell>
        </row>
        <row r="604">
          <cell r="A604" t="str">
            <v>B61001</v>
          </cell>
          <cell r="B604" t="str">
            <v>ENU</v>
          </cell>
          <cell r="C604" t="str">
            <v>DURATION OF TRAVEL ZONE 1 / TILL 30 KM</v>
          </cell>
        </row>
        <row r="605">
          <cell r="A605" t="str">
            <v>B61002</v>
          </cell>
          <cell r="B605" t="str">
            <v>ENU</v>
          </cell>
          <cell r="C605" t="str">
            <v>DURATION OF TRAVEL ZONE 2</v>
          </cell>
        </row>
        <row r="606">
          <cell r="A606" t="str">
            <v>B61003</v>
          </cell>
          <cell r="B606" t="str">
            <v>ENU</v>
          </cell>
          <cell r="C606" t="str">
            <v>DURATION OF TRAVEL ZONE 3 / TILL 100 KM</v>
          </cell>
        </row>
        <row r="607">
          <cell r="A607" t="str">
            <v>B61004</v>
          </cell>
          <cell r="B607" t="str">
            <v>ENU</v>
          </cell>
          <cell r="C607" t="str">
            <v>DURATION OF TRAVEL ZONE 4</v>
          </cell>
        </row>
        <row r="608">
          <cell r="A608" t="str">
            <v>B61005</v>
          </cell>
          <cell r="B608" t="str">
            <v>ENU</v>
          </cell>
          <cell r="C608" t="str">
            <v>DURATION OF TRAVEL ZONE 5</v>
          </cell>
        </row>
        <row r="609">
          <cell r="A609" t="str">
            <v>B70000</v>
          </cell>
          <cell r="B609" t="str">
            <v>ENU</v>
          </cell>
          <cell r="C609" t="str">
            <v>OTHER</v>
          </cell>
        </row>
        <row r="610">
          <cell r="A610" t="str">
            <v>B70000D1</v>
          </cell>
          <cell r="B610" t="str">
            <v>ENU</v>
          </cell>
          <cell r="C610" t="str">
            <v>OTHER</v>
          </cell>
        </row>
        <row r="611">
          <cell r="A611" t="str">
            <v>B70000D2</v>
          </cell>
          <cell r="B611" t="str">
            <v>ENU</v>
          </cell>
          <cell r="C611" t="str">
            <v>OTHER</v>
          </cell>
        </row>
        <row r="612">
          <cell r="A612" t="str">
            <v>B70000D3</v>
          </cell>
          <cell r="B612" t="str">
            <v>ENU</v>
          </cell>
          <cell r="C612" t="str">
            <v>OTHER</v>
          </cell>
        </row>
        <row r="613">
          <cell r="A613" t="str">
            <v>B70000D9</v>
          </cell>
          <cell r="B613" t="str">
            <v>ENU</v>
          </cell>
          <cell r="C613" t="str">
            <v>OTHER</v>
          </cell>
        </row>
        <row r="614">
          <cell r="A614" t="str">
            <v>B70000E1</v>
          </cell>
          <cell r="B614" t="str">
            <v>ENU</v>
          </cell>
          <cell r="C614" t="str">
            <v>OTHER</v>
          </cell>
        </row>
        <row r="615">
          <cell r="A615" t="str">
            <v>B70000E2</v>
          </cell>
          <cell r="B615" t="str">
            <v>ENU</v>
          </cell>
          <cell r="C615" t="str">
            <v>OTHER</v>
          </cell>
        </row>
        <row r="616">
          <cell r="A616" t="str">
            <v>B70000E3</v>
          </cell>
          <cell r="B616" t="str">
            <v>ENU</v>
          </cell>
          <cell r="C616" t="str">
            <v>OTHER</v>
          </cell>
        </row>
        <row r="617">
          <cell r="A617" t="str">
            <v>B70000E4</v>
          </cell>
          <cell r="B617" t="str">
            <v>ENU</v>
          </cell>
          <cell r="C617" t="str">
            <v>OTHER</v>
          </cell>
        </row>
        <row r="618">
          <cell r="A618" t="str">
            <v>B70001</v>
          </cell>
          <cell r="B618" t="str">
            <v>ENU</v>
          </cell>
          <cell r="C618" t="str">
            <v>CONSUMABLES</v>
          </cell>
        </row>
        <row r="619">
          <cell r="A619" t="str">
            <v>B72000</v>
          </cell>
          <cell r="B619" t="str">
            <v>ENU</v>
          </cell>
          <cell r="C619" t="str">
            <v>SONSTIGE POSTEN</v>
          </cell>
        </row>
        <row r="620">
          <cell r="A620" t="str">
            <v>B72001</v>
          </cell>
          <cell r="B620" t="str">
            <v>ENU</v>
          </cell>
          <cell r="C620" t="str">
            <v>DEMO ESWL COMPACT DELTA TAGESPAUSCHALE</v>
          </cell>
        </row>
        <row r="621">
          <cell r="A621" t="str">
            <v>B72002</v>
          </cell>
          <cell r="B621" t="str">
            <v>ENU</v>
          </cell>
          <cell r="C621" t="str">
            <v>DEMO ESWT/L EPOS ULTRA TAGESPAUSCHALE</v>
          </cell>
        </row>
        <row r="622">
          <cell r="A622" t="str">
            <v>B72003</v>
          </cell>
          <cell r="B622" t="str">
            <v>ENU</v>
          </cell>
          <cell r="C622" t="str">
            <v>DEMO ESWT/L APP SPEZIALIST SPESEN</v>
          </cell>
        </row>
        <row r="623">
          <cell r="A623" t="str">
            <v>B72004</v>
          </cell>
          <cell r="B623" t="str">
            <v>ENU</v>
          </cell>
          <cell r="C623" t="str">
            <v>DEMO ESWT/L APPL SPEZIALIST TAGESPAUSCHA</v>
          </cell>
        </row>
        <row r="624">
          <cell r="A624" t="str">
            <v>B72005</v>
          </cell>
          <cell r="B624" t="str">
            <v>ENU</v>
          </cell>
          <cell r="C624" t="str">
            <v>DEMO ESWT/L AUSLAGEN SONSTIGES</v>
          </cell>
        </row>
        <row r="625">
          <cell r="A625" t="str">
            <v>B72006</v>
          </cell>
          <cell r="B625" t="str">
            <v>ENU</v>
          </cell>
          <cell r="C625" t="str">
            <v>DEMO ESWT/L COMPACT ALPHA TAGESPAUSCHALE</v>
          </cell>
        </row>
        <row r="626">
          <cell r="A626" t="str">
            <v>B72007</v>
          </cell>
          <cell r="B626" t="str">
            <v>ENU</v>
          </cell>
          <cell r="C626" t="str">
            <v>DEMO ESWT/L COMPACT DELTA TAGESPAUSCHALE</v>
          </cell>
        </row>
        <row r="627">
          <cell r="A627" t="str">
            <v>B72101</v>
          </cell>
          <cell r="B627" t="str">
            <v>ENU</v>
          </cell>
          <cell r="C627" t="str">
            <v>KOOP ESWL BEHANDLUNG</v>
          </cell>
        </row>
        <row r="628">
          <cell r="A628" t="str">
            <v>B72102</v>
          </cell>
          <cell r="B628" t="str">
            <v>ENU</v>
          </cell>
          <cell r="C628" t="str">
            <v>KOOP ESWL DTS-ANTEIL</v>
          </cell>
        </row>
        <row r="629">
          <cell r="A629" t="str">
            <v>B72103</v>
          </cell>
          <cell r="B629" t="str">
            <v>ENU</v>
          </cell>
          <cell r="C629" t="str">
            <v>KOOP ESWL OPZ-ANTEIL</v>
          </cell>
        </row>
        <row r="630">
          <cell r="A630" t="str">
            <v>B72104</v>
          </cell>
          <cell r="B630" t="str">
            <v>ENU</v>
          </cell>
          <cell r="C630" t="str">
            <v>KOOP ESWL TECHNIK UND EINSATZPAUSCHALE</v>
          </cell>
        </row>
        <row r="631">
          <cell r="A631" t="str">
            <v>B72105</v>
          </cell>
          <cell r="B631" t="str">
            <v>ENU</v>
          </cell>
          <cell r="C631" t="str">
            <v>KOOP ESWL TECHNIKPAUSCHALE</v>
          </cell>
        </row>
        <row r="632">
          <cell r="A632" t="str">
            <v>B72201</v>
          </cell>
          <cell r="B632" t="str">
            <v>ENU</v>
          </cell>
          <cell r="C632" t="str">
            <v>MIETE ESWL COMPACT ALPHA PRO MONAT</v>
          </cell>
        </row>
        <row r="633">
          <cell r="A633" t="str">
            <v>B72202</v>
          </cell>
          <cell r="B633" t="str">
            <v>ENU</v>
          </cell>
          <cell r="C633" t="str">
            <v>MIETE ESWL COMPACT ALPHA PRO TAG</v>
          </cell>
        </row>
        <row r="634">
          <cell r="A634" t="str">
            <v>B72203</v>
          </cell>
          <cell r="B634" t="str">
            <v>ENU</v>
          </cell>
          <cell r="C634" t="str">
            <v>MIETE ESWL COMPACT DELTA 20% MWST A</v>
          </cell>
        </row>
        <row r="635">
          <cell r="A635" t="str">
            <v>B72204</v>
          </cell>
          <cell r="B635" t="str">
            <v>ENU</v>
          </cell>
          <cell r="C635" t="str">
            <v>MIETE ESWL COMPACT DELTA BIS 4 STUNDEN</v>
          </cell>
        </row>
        <row r="636">
          <cell r="A636" t="str">
            <v>B72205</v>
          </cell>
          <cell r="B636" t="str">
            <v>ENU</v>
          </cell>
          <cell r="C636" t="str">
            <v>MIETE ESWL COMPACT DELTA BIS 6 STUNDEN</v>
          </cell>
        </row>
        <row r="637">
          <cell r="A637" t="str">
            <v>B72206</v>
          </cell>
          <cell r="B637" t="str">
            <v>ENU</v>
          </cell>
          <cell r="C637" t="str">
            <v>MIETE ESWL COMPACT DELTA BIS 8 STUNDEN</v>
          </cell>
        </row>
        <row r="638">
          <cell r="A638" t="str">
            <v>B72207</v>
          </cell>
          <cell r="B638" t="str">
            <v>ENU</v>
          </cell>
          <cell r="C638" t="str">
            <v>MIETE ESWL COMPACT DELTA PRO BEHANDLUNG</v>
          </cell>
        </row>
        <row r="639">
          <cell r="A639" t="str">
            <v>B72208</v>
          </cell>
          <cell r="B639" t="str">
            <v>ENU</v>
          </cell>
          <cell r="C639" t="str">
            <v>MIETE ESWL COMPACT DELTA PRO MONAT</v>
          </cell>
        </row>
        <row r="640">
          <cell r="A640" t="str">
            <v>B72209</v>
          </cell>
          <cell r="B640" t="str">
            <v>ENU</v>
          </cell>
          <cell r="C640" t="str">
            <v>MIETE ESWL COMPACT DELTA PRO MONAT A</v>
          </cell>
        </row>
        <row r="641">
          <cell r="A641" t="str">
            <v>B72210</v>
          </cell>
          <cell r="B641" t="str">
            <v>ENU</v>
          </cell>
          <cell r="C641" t="str">
            <v>MIETE ESWL COMPACT DELTA PRO TAG</v>
          </cell>
        </row>
        <row r="642">
          <cell r="A642" t="str">
            <v>B72211</v>
          </cell>
          <cell r="B642" t="str">
            <v>ENU</v>
          </cell>
          <cell r="C642" t="str">
            <v>MIETE ESWL COMPACT DELTA UMBAUPAUSCHALE</v>
          </cell>
        </row>
        <row r="643">
          <cell r="A643" t="str">
            <v>B72212</v>
          </cell>
          <cell r="B643" t="str">
            <v>ENU</v>
          </cell>
          <cell r="C643" t="str">
            <v>MIETE ESWT COMPACT DELTA PRO BEHANDLUNG</v>
          </cell>
        </row>
        <row r="644">
          <cell r="A644" t="str">
            <v>B72213</v>
          </cell>
          <cell r="B644" t="str">
            <v>ENU</v>
          </cell>
          <cell r="C644" t="str">
            <v>MIETE ESWT EPOS ULTRA BIS 3 STUNDEN</v>
          </cell>
        </row>
        <row r="645">
          <cell r="A645" t="str">
            <v>B72214</v>
          </cell>
          <cell r="B645" t="str">
            <v>ENU</v>
          </cell>
          <cell r="C645" t="str">
            <v>MIETE ESWT EPOS ULTRA BIS 4 STUNDEN</v>
          </cell>
        </row>
        <row r="646">
          <cell r="A646" t="str">
            <v>B72215</v>
          </cell>
          <cell r="B646" t="str">
            <v>ENU</v>
          </cell>
          <cell r="C646" t="str">
            <v>MIETE ESWT EPOS ULTRA BIS 5 STUNDEN</v>
          </cell>
        </row>
        <row r="647">
          <cell r="A647" t="str">
            <v>B72216</v>
          </cell>
          <cell r="B647" t="str">
            <v>ENU</v>
          </cell>
          <cell r="C647" t="str">
            <v>MIETE ESWT EPOS ULTRA BIS 3 STUNDEN</v>
          </cell>
        </row>
        <row r="648">
          <cell r="A648" t="str">
            <v>B72217</v>
          </cell>
          <cell r="B648" t="str">
            <v>ENU</v>
          </cell>
          <cell r="C648" t="str">
            <v>MIETE ESWT EPOS ULTRA BIS 7 STUNDEN</v>
          </cell>
        </row>
        <row r="649">
          <cell r="A649" t="str">
            <v>B72218</v>
          </cell>
          <cell r="B649" t="str">
            <v>ENU</v>
          </cell>
          <cell r="C649" t="str">
            <v>MIETE ESWT EPOS ULTRA BIS 8 STUNDEN</v>
          </cell>
        </row>
        <row r="650">
          <cell r="A650" t="str">
            <v>B72219</v>
          </cell>
          <cell r="B650" t="str">
            <v>ENU</v>
          </cell>
          <cell r="C650" t="str">
            <v>MIETE ESWT EPOS ULTRA BIS 9 STUNDEN</v>
          </cell>
        </row>
        <row r="651">
          <cell r="A651" t="str">
            <v>B72220</v>
          </cell>
          <cell r="B651" t="str">
            <v>ENU</v>
          </cell>
          <cell r="C651" t="str">
            <v>MIETE ESWT EPOS ULTRA PRO 1/2 TAG A</v>
          </cell>
        </row>
        <row r="652">
          <cell r="A652" t="str">
            <v>B72221</v>
          </cell>
          <cell r="B652" t="str">
            <v>ENU</v>
          </cell>
          <cell r="C652" t="str">
            <v>MIETE ESWT EPOS ULTRA PRO BEHANDLUNG</v>
          </cell>
        </row>
        <row r="653">
          <cell r="A653" t="str">
            <v>B72222</v>
          </cell>
          <cell r="B653" t="str">
            <v>ENU</v>
          </cell>
          <cell r="C653" t="str">
            <v>MIETE ESWT EPOS ULTRA PRO BEHANDLUNG A</v>
          </cell>
        </row>
        <row r="654">
          <cell r="A654" t="str">
            <v>B72223</v>
          </cell>
          <cell r="B654" t="str">
            <v>ENU</v>
          </cell>
          <cell r="C654" t="str">
            <v>MIETE ESWT EPOS ULTRA PRO TAG</v>
          </cell>
        </row>
        <row r="655">
          <cell r="A655" t="str">
            <v>B72224</v>
          </cell>
          <cell r="B655" t="str">
            <v>ENU</v>
          </cell>
          <cell r="C655" t="str">
            <v>MIETE ESWT EPOS ULTRA UMBAUPAUSCHALE</v>
          </cell>
        </row>
        <row r="656">
          <cell r="A656" t="str">
            <v>B72300</v>
          </cell>
          <cell r="B656" t="str">
            <v>ENU</v>
          </cell>
          <cell r="C656" t="str">
            <v>MIETE ESWL COMPACT DELTA  ZUSATZSTUNDE</v>
          </cell>
        </row>
        <row r="657">
          <cell r="A657" t="str">
            <v>B72501</v>
          </cell>
          <cell r="B657" t="str">
            <v>ENU</v>
          </cell>
          <cell r="C657" t="str">
            <v>PA ESWT ARZT ANTEIL INKL VERTRETER</v>
          </cell>
        </row>
        <row r="658">
          <cell r="A658" t="str">
            <v>B72502</v>
          </cell>
          <cell r="B658" t="str">
            <v>ENU</v>
          </cell>
          <cell r="C658" t="str">
            <v>PA ESWT DTS ANTEIL</v>
          </cell>
        </row>
        <row r="659">
          <cell r="A659" t="str">
            <v>B72503</v>
          </cell>
          <cell r="B659" t="str">
            <v>ENU</v>
          </cell>
          <cell r="C659" t="str">
            <v>PA ESWT MEDAS ANTEIL</v>
          </cell>
        </row>
        <row r="660">
          <cell r="A660" t="str">
            <v>B72504</v>
          </cell>
          <cell r="B660" t="str">
            <v>ENU</v>
          </cell>
          <cell r="C660" t="str">
            <v>PA ESWT OPZ ANTEIL</v>
          </cell>
        </row>
        <row r="661">
          <cell r="A661" t="str">
            <v>B72505</v>
          </cell>
          <cell r="B661" t="str">
            <v>ENU</v>
          </cell>
          <cell r="C661" t="str">
            <v>PA ESWT PATIENT RECHNUNG</v>
          </cell>
        </row>
        <row r="662">
          <cell r="A662" t="str">
            <v>B72900</v>
          </cell>
          <cell r="B662" t="str">
            <v>ENU</v>
          </cell>
          <cell r="C662" t="str">
            <v>SONSTIGE POSTEN</v>
          </cell>
        </row>
        <row r="663">
          <cell r="A663" t="str">
            <v>B72901</v>
          </cell>
          <cell r="B663" t="str">
            <v>ENU</v>
          </cell>
          <cell r="C663" t="str">
            <v>SUPPORTING FEE</v>
          </cell>
        </row>
        <row r="664">
          <cell r="A664" t="str">
            <v>B81001</v>
          </cell>
          <cell r="B664" t="str">
            <v>ENU</v>
          </cell>
          <cell r="C664" t="str">
            <v>LABOUR TIME</v>
          </cell>
        </row>
        <row r="665">
          <cell r="A665" t="str">
            <v>B81001D1</v>
          </cell>
          <cell r="B665" t="str">
            <v>ENU</v>
          </cell>
          <cell r="C665" t="str">
            <v>LABOUR TIME</v>
          </cell>
        </row>
        <row r="666">
          <cell r="A666" t="str">
            <v>B81001D2</v>
          </cell>
          <cell r="B666" t="str">
            <v>ENU</v>
          </cell>
          <cell r="C666" t="str">
            <v>LABOUR TIME</v>
          </cell>
        </row>
        <row r="667">
          <cell r="A667" t="str">
            <v>B81001D3</v>
          </cell>
          <cell r="B667" t="str">
            <v>ENU</v>
          </cell>
          <cell r="C667" t="str">
            <v>LABOUR TIME</v>
          </cell>
        </row>
        <row r="668">
          <cell r="A668" t="str">
            <v>B81001D9</v>
          </cell>
          <cell r="B668" t="str">
            <v>ENU</v>
          </cell>
          <cell r="C668" t="str">
            <v>LABOUR TIME</v>
          </cell>
        </row>
        <row r="669">
          <cell r="A669" t="str">
            <v>B81001E1</v>
          </cell>
          <cell r="B669" t="str">
            <v>ENU</v>
          </cell>
          <cell r="C669" t="str">
            <v>LABOUR TIME</v>
          </cell>
        </row>
        <row r="670">
          <cell r="A670" t="str">
            <v>B81001E2</v>
          </cell>
          <cell r="B670" t="str">
            <v>ENU</v>
          </cell>
          <cell r="C670" t="str">
            <v>LABOUR TIME</v>
          </cell>
        </row>
        <row r="671">
          <cell r="A671" t="str">
            <v>B81001E3</v>
          </cell>
          <cell r="B671" t="str">
            <v>ENU</v>
          </cell>
          <cell r="C671" t="str">
            <v>LABOUR TIME</v>
          </cell>
        </row>
        <row r="672">
          <cell r="A672" t="str">
            <v>B81001E4</v>
          </cell>
          <cell r="B672" t="str">
            <v>ENU</v>
          </cell>
          <cell r="C672" t="str">
            <v>LABOUR TIME</v>
          </cell>
        </row>
        <row r="673">
          <cell r="A673" t="str">
            <v>B82001</v>
          </cell>
          <cell r="B673" t="str">
            <v>ENU</v>
          </cell>
          <cell r="C673" t="str">
            <v>TRAVEL-TIME</v>
          </cell>
        </row>
        <row r="674">
          <cell r="A674" t="str">
            <v>B82001D1</v>
          </cell>
          <cell r="B674" t="str">
            <v>ENU</v>
          </cell>
          <cell r="C674" t="str">
            <v>TRAVEL-TIME</v>
          </cell>
        </row>
        <row r="675">
          <cell r="A675" t="str">
            <v>B82001D2</v>
          </cell>
          <cell r="B675" t="str">
            <v>ENU</v>
          </cell>
          <cell r="C675" t="str">
            <v>TRAVEL-TIME</v>
          </cell>
        </row>
        <row r="676">
          <cell r="A676" t="str">
            <v>B82001D3</v>
          </cell>
          <cell r="B676" t="str">
            <v>ENU</v>
          </cell>
          <cell r="C676" t="str">
            <v>TRAVEL-TIME</v>
          </cell>
        </row>
        <row r="677">
          <cell r="A677" t="str">
            <v>B82001D9</v>
          </cell>
          <cell r="B677" t="str">
            <v>ENU</v>
          </cell>
          <cell r="C677" t="str">
            <v>TRAVEL-TIME</v>
          </cell>
        </row>
        <row r="678">
          <cell r="A678" t="str">
            <v>B82001E1</v>
          </cell>
          <cell r="B678" t="str">
            <v>ENU</v>
          </cell>
          <cell r="C678" t="str">
            <v>TRAVEL-TIME</v>
          </cell>
        </row>
        <row r="679">
          <cell r="A679" t="str">
            <v>B82001E2</v>
          </cell>
          <cell r="B679" t="str">
            <v>ENU</v>
          </cell>
          <cell r="C679" t="str">
            <v>TRAVEL-TIME</v>
          </cell>
        </row>
        <row r="680">
          <cell r="A680" t="str">
            <v>B82001E3</v>
          </cell>
          <cell r="B680" t="str">
            <v>ENU</v>
          </cell>
          <cell r="C680" t="str">
            <v>TRAVEL-TIME</v>
          </cell>
        </row>
        <row r="681">
          <cell r="A681" t="str">
            <v>B82001E4</v>
          </cell>
          <cell r="B681" t="str">
            <v>ENU</v>
          </cell>
          <cell r="C681" t="str">
            <v>TRAVEL-TIME</v>
          </cell>
        </row>
        <row r="682">
          <cell r="A682" t="str">
            <v>B8900001</v>
          </cell>
          <cell r="B682" t="str">
            <v>ENU</v>
          </cell>
          <cell r="C682" t="str">
            <v>SERVICE-CONTRACT-SETTLEMENT MONTHLY   D1</v>
          </cell>
        </row>
        <row r="683">
          <cell r="A683" t="str">
            <v>B8900002</v>
          </cell>
          <cell r="B683" t="str">
            <v>ENU</v>
          </cell>
          <cell r="C683" t="str">
            <v>SERVICE-CONTRACT-SETTLEMENT MONTHLY</v>
          </cell>
        </row>
        <row r="684">
          <cell r="A684" t="str">
            <v>B8900003</v>
          </cell>
          <cell r="B684" t="str">
            <v>ENU</v>
          </cell>
          <cell r="C684" t="str">
            <v>SERVICE-CONTRACT-SETTLEMENT MONTHLY</v>
          </cell>
        </row>
        <row r="685">
          <cell r="A685" t="str">
            <v>B8900004</v>
          </cell>
          <cell r="B685" t="str">
            <v>ENU</v>
          </cell>
          <cell r="C685" t="str">
            <v>SERVICE-CONTRACT-SETTLEMENT MONTHLY</v>
          </cell>
        </row>
        <row r="686">
          <cell r="A686" t="str">
            <v>B8900005</v>
          </cell>
          <cell r="B686" t="str">
            <v>ENU</v>
          </cell>
          <cell r="C686" t="str">
            <v>SERVICE-CONTRACT-SETTLEMENT MONTHLY</v>
          </cell>
        </row>
        <row r="687">
          <cell r="A687" t="str">
            <v>B8900006</v>
          </cell>
          <cell r="B687" t="str">
            <v>ENU</v>
          </cell>
          <cell r="C687" t="str">
            <v>SERVICE-CONTRACT-SETTLEMENT MONTHLY</v>
          </cell>
        </row>
        <row r="688">
          <cell r="A688" t="str">
            <v>B8900007</v>
          </cell>
          <cell r="B688" t="str">
            <v>ENU</v>
          </cell>
          <cell r="C688" t="str">
            <v>SERVICE-CONTRACT-SETTLEMENT MONTHLY</v>
          </cell>
        </row>
        <row r="689">
          <cell r="A689" t="str">
            <v>B8900008</v>
          </cell>
          <cell r="B689" t="str">
            <v>ENU</v>
          </cell>
          <cell r="C689" t="str">
            <v>SERVICE-CONTRACT-SETTLEMENT MONTHLY</v>
          </cell>
        </row>
        <row r="690">
          <cell r="A690" t="str">
            <v>B8900009</v>
          </cell>
          <cell r="B690" t="str">
            <v>ENU</v>
          </cell>
          <cell r="C690" t="str">
            <v>SERVICE-CONTRACT-SETTLEMENT MONTHLY</v>
          </cell>
        </row>
        <row r="691">
          <cell r="A691" t="str">
            <v>B8900010</v>
          </cell>
          <cell r="B691" t="str">
            <v>ENU</v>
          </cell>
          <cell r="C691" t="str">
            <v>SERVICE-CONTRACT-SETTLEMENT MONTHLY</v>
          </cell>
        </row>
        <row r="692">
          <cell r="A692" t="str">
            <v>B8900011</v>
          </cell>
          <cell r="B692" t="str">
            <v>ENU</v>
          </cell>
          <cell r="C692" t="str">
            <v>SERVICE-CONTRACT-SETTLEMENT MONTHLY</v>
          </cell>
        </row>
        <row r="693">
          <cell r="A693" t="str">
            <v>B8900012</v>
          </cell>
          <cell r="B693" t="str">
            <v>ENU</v>
          </cell>
          <cell r="C693" t="str">
            <v>SERVICE-CONTRACT-SETTLEMENT MONTHLY</v>
          </cell>
        </row>
        <row r="694">
          <cell r="A694" t="str">
            <v>B8900013</v>
          </cell>
          <cell r="B694" t="str">
            <v>ENU</v>
          </cell>
          <cell r="C694" t="str">
            <v>SERVICE-CONTRACT-SETTLEMENT QUARTERLY D1</v>
          </cell>
        </row>
        <row r="695">
          <cell r="A695" t="str">
            <v>B8900014</v>
          </cell>
          <cell r="B695" t="str">
            <v>ENU</v>
          </cell>
          <cell r="C695" t="str">
            <v>SERVICE-CONTRACT-SETTLEMENT QUARTERLY</v>
          </cell>
        </row>
        <row r="696">
          <cell r="A696" t="str">
            <v>B8900015</v>
          </cell>
          <cell r="B696" t="str">
            <v>ENU</v>
          </cell>
          <cell r="C696" t="str">
            <v>SERVICE-CONTRACT-SETTLEMENT QUARTERLY</v>
          </cell>
        </row>
        <row r="697">
          <cell r="A697" t="str">
            <v>B8900016</v>
          </cell>
          <cell r="B697" t="str">
            <v>ENU</v>
          </cell>
          <cell r="C697" t="str">
            <v>SERVICE-CONTRACT-SETTLEMENT QUARTERLY</v>
          </cell>
        </row>
        <row r="698">
          <cell r="A698" t="str">
            <v>B8900017</v>
          </cell>
          <cell r="B698" t="str">
            <v>ENU</v>
          </cell>
          <cell r="C698" t="str">
            <v>SERVICE-CONTRACT-SETTLEMENT QUARTERLY</v>
          </cell>
        </row>
        <row r="699">
          <cell r="A699" t="str">
            <v>B8900018</v>
          </cell>
          <cell r="B699" t="str">
            <v>ENU</v>
          </cell>
          <cell r="C699" t="str">
            <v>SERVICE-CONTRACT-SETTLEMENT QUARTERLY</v>
          </cell>
        </row>
        <row r="700">
          <cell r="A700" t="str">
            <v>B8900019</v>
          </cell>
          <cell r="B700" t="str">
            <v>ENU</v>
          </cell>
          <cell r="C700" t="str">
            <v>SERVICE-CONTRACT-SETTLEMENT QUARTERLY</v>
          </cell>
        </row>
        <row r="701">
          <cell r="A701" t="str">
            <v>B8900020</v>
          </cell>
          <cell r="B701" t="str">
            <v>ENU</v>
          </cell>
          <cell r="C701" t="str">
            <v>SERVICE-CONTRACT-SETTLEMENT QUARTERLY</v>
          </cell>
        </row>
        <row r="702">
          <cell r="A702" t="str">
            <v>B8900021</v>
          </cell>
          <cell r="B702" t="str">
            <v>ENU</v>
          </cell>
          <cell r="C702" t="str">
            <v>SERVICE-CONTRACT-SETTLEMENT QUARTERLY</v>
          </cell>
        </row>
        <row r="703">
          <cell r="A703" t="str">
            <v>B8900022</v>
          </cell>
          <cell r="B703" t="str">
            <v>ENU</v>
          </cell>
          <cell r="C703" t="str">
            <v>SERVICE-CONTRACT-SETTLEMENT QUARTERLY</v>
          </cell>
        </row>
        <row r="704">
          <cell r="A704" t="str">
            <v>B8900023</v>
          </cell>
          <cell r="B704" t="str">
            <v>ENU</v>
          </cell>
          <cell r="C704" t="str">
            <v>SERVICE-CONTRACT-SETTLEMENT QUARTERLY</v>
          </cell>
        </row>
        <row r="705">
          <cell r="A705" t="str">
            <v>B8900024</v>
          </cell>
          <cell r="B705" t="str">
            <v>ENU</v>
          </cell>
          <cell r="C705" t="str">
            <v>SERVICE-CONTRACT-SETTLEMENT QUARTERLY</v>
          </cell>
        </row>
        <row r="706">
          <cell r="A706" t="str">
            <v>B8900025</v>
          </cell>
          <cell r="B706" t="str">
            <v>ENU</v>
          </cell>
          <cell r="C706" t="str">
            <v>SERVICE-CONTRACT-SETTLEMENT HALF-YEARLY</v>
          </cell>
        </row>
        <row r="707">
          <cell r="A707" t="str">
            <v>B8900026</v>
          </cell>
          <cell r="B707" t="str">
            <v>ENU</v>
          </cell>
          <cell r="C707" t="str">
            <v>SERVICE-CONTRACT-SETTLEMENT HALF-YEARLY</v>
          </cell>
        </row>
        <row r="708">
          <cell r="A708" t="str">
            <v>B8900027</v>
          </cell>
          <cell r="B708" t="str">
            <v>ENU</v>
          </cell>
          <cell r="C708" t="str">
            <v>SERVICE-CONTRACT-SETTLEMENT HALF-YEARLY</v>
          </cell>
        </row>
        <row r="709">
          <cell r="A709" t="str">
            <v>B8900028</v>
          </cell>
          <cell r="B709" t="str">
            <v>ENU</v>
          </cell>
          <cell r="C709" t="str">
            <v>SERVICE-CONTRACT-SETTLEMENT HALF-YEARLY</v>
          </cell>
        </row>
        <row r="710">
          <cell r="A710" t="str">
            <v>B8900029</v>
          </cell>
          <cell r="B710" t="str">
            <v>ENU</v>
          </cell>
          <cell r="C710" t="str">
            <v>SERVICE-CONTRACT-SETTLEMENT HALF-YEARLY</v>
          </cell>
        </row>
        <row r="711">
          <cell r="A711" t="str">
            <v>B8900030</v>
          </cell>
          <cell r="B711" t="str">
            <v>ENU</v>
          </cell>
          <cell r="C711" t="str">
            <v>SERVICE-CONTRACT-SETTLEMENT HALF-YEARLY</v>
          </cell>
        </row>
        <row r="712">
          <cell r="A712" t="str">
            <v>B8900031</v>
          </cell>
          <cell r="B712" t="str">
            <v>ENU</v>
          </cell>
          <cell r="C712" t="str">
            <v>SERVICE-CONTRACT-SETTLEMENT HALF-YEARLY</v>
          </cell>
        </row>
        <row r="713">
          <cell r="A713" t="str">
            <v>B8900032</v>
          </cell>
          <cell r="B713" t="str">
            <v>ENU</v>
          </cell>
          <cell r="C713" t="str">
            <v>SERVICE-CONTRACT-SETTLEMENT HALF-YEARLY</v>
          </cell>
        </row>
        <row r="714">
          <cell r="A714" t="str">
            <v>B8900033</v>
          </cell>
          <cell r="B714" t="str">
            <v>ENU</v>
          </cell>
          <cell r="C714" t="str">
            <v>SERVICE-CONTRACT-SETTLEMENT HALF-YEARLY</v>
          </cell>
        </row>
        <row r="715">
          <cell r="A715" t="str">
            <v>B8900034</v>
          </cell>
          <cell r="B715" t="str">
            <v>ENU</v>
          </cell>
          <cell r="C715" t="str">
            <v>SERVICE-CONTRACT-SETTLEMENT HALF-YEARLY</v>
          </cell>
        </row>
        <row r="716">
          <cell r="A716" t="str">
            <v>B8900035</v>
          </cell>
          <cell r="B716" t="str">
            <v>ENU</v>
          </cell>
          <cell r="C716" t="str">
            <v>SERVICE-CONTRACT-SETTLEMENT HALF-YEARLY</v>
          </cell>
        </row>
        <row r="717">
          <cell r="A717" t="str">
            <v>B8900036</v>
          </cell>
          <cell r="B717" t="str">
            <v>ENU</v>
          </cell>
          <cell r="C717" t="str">
            <v>SERVICE-CONTRACT-SETTLEMENT HALF-YEARLY</v>
          </cell>
        </row>
        <row r="718">
          <cell r="A718" t="str">
            <v>B8900037</v>
          </cell>
          <cell r="B718" t="str">
            <v>ENU</v>
          </cell>
          <cell r="C718" t="str">
            <v>SERVICE-CONTRACT-SETTLEMENT YEARLY</v>
          </cell>
        </row>
        <row r="719">
          <cell r="A719" t="str">
            <v>B8900038</v>
          </cell>
          <cell r="B719" t="str">
            <v>ENU</v>
          </cell>
          <cell r="C719" t="str">
            <v>SERVICE-CONTRACT-SETTLEMENT YEARLY</v>
          </cell>
        </row>
        <row r="720">
          <cell r="A720" t="str">
            <v>B8900039</v>
          </cell>
          <cell r="B720" t="str">
            <v>ENU</v>
          </cell>
          <cell r="C720" t="str">
            <v>SERVICE-CONTRACT-SETTLEMENT YEARLY</v>
          </cell>
        </row>
        <row r="721">
          <cell r="A721" t="str">
            <v>B8900040</v>
          </cell>
          <cell r="B721" t="str">
            <v>ENU</v>
          </cell>
          <cell r="C721" t="str">
            <v>SERVICE-CONTRACT-SETTLEMENT YEARLY</v>
          </cell>
        </row>
        <row r="722">
          <cell r="A722" t="str">
            <v>B8900041</v>
          </cell>
          <cell r="B722" t="str">
            <v>ENU</v>
          </cell>
          <cell r="C722" t="str">
            <v>SERVICE-CONTRACT-SETTLEMENT YEARLY</v>
          </cell>
        </row>
        <row r="723">
          <cell r="A723" t="str">
            <v>B8900042</v>
          </cell>
          <cell r="B723" t="str">
            <v>ENU</v>
          </cell>
          <cell r="C723" t="str">
            <v>SERVICE-CONTRACT-SETTLEMENT YEARLY</v>
          </cell>
        </row>
        <row r="724">
          <cell r="A724" t="str">
            <v>B8900043</v>
          </cell>
          <cell r="B724" t="str">
            <v>ENU</v>
          </cell>
          <cell r="C724" t="str">
            <v>SERVICE-CONTRACT-SETTLEMENT YEARLY</v>
          </cell>
        </row>
        <row r="725">
          <cell r="A725" t="str">
            <v>B8900044</v>
          </cell>
          <cell r="B725" t="str">
            <v>ENU</v>
          </cell>
          <cell r="C725" t="str">
            <v>SERVICE-CONTRACT-SETTLEMENT YEARLY</v>
          </cell>
        </row>
        <row r="726">
          <cell r="A726" t="str">
            <v>B8900045</v>
          </cell>
          <cell r="B726" t="str">
            <v>ENU</v>
          </cell>
          <cell r="C726" t="str">
            <v>SERVICE-CONTRACT-SETTLEMENT YEARLY</v>
          </cell>
        </row>
        <row r="727">
          <cell r="A727" t="str">
            <v>B8900046</v>
          </cell>
          <cell r="B727" t="str">
            <v>ENU</v>
          </cell>
          <cell r="C727" t="str">
            <v>SERVICE-CONTRACT-SETTLEMENT YEARLY</v>
          </cell>
        </row>
        <row r="728">
          <cell r="A728" t="str">
            <v>B8900047</v>
          </cell>
          <cell r="B728" t="str">
            <v>ENU</v>
          </cell>
          <cell r="C728" t="str">
            <v>SERVICE-CONTRACT-SETTLEMENT YEARLY</v>
          </cell>
        </row>
        <row r="729">
          <cell r="A729" t="str">
            <v>B8900048</v>
          </cell>
          <cell r="B729" t="str">
            <v>ENU</v>
          </cell>
          <cell r="C729" t="str">
            <v>SERVICE-CONTRACT-SETTLEMENT YEARLY</v>
          </cell>
        </row>
        <row r="730">
          <cell r="A730" t="str">
            <v>B89001D1</v>
          </cell>
          <cell r="B730" t="str">
            <v>ENU</v>
          </cell>
          <cell r="C730" t="str">
            <v>SERVICE-CONTRACT-SETTLEMENT MONTHLY</v>
          </cell>
        </row>
        <row r="731">
          <cell r="A731" t="str">
            <v>B89001D2</v>
          </cell>
          <cell r="B731" t="str">
            <v>ENU</v>
          </cell>
          <cell r="C731" t="str">
            <v>SERVICE-CONTRACT-SETTLEMENT MONTHLY</v>
          </cell>
        </row>
        <row r="732">
          <cell r="A732" t="str">
            <v>B89001D3</v>
          </cell>
          <cell r="B732" t="str">
            <v>ENU</v>
          </cell>
          <cell r="C732" t="str">
            <v>SERVICE-CONTRACT-SETTLEMENT MONTHLY</v>
          </cell>
        </row>
        <row r="733">
          <cell r="A733" t="str">
            <v>B89001D9</v>
          </cell>
          <cell r="B733" t="str">
            <v>ENU</v>
          </cell>
          <cell r="C733" t="str">
            <v>SERVICE-CONTRACT-SETTLEMENT MONTHLY</v>
          </cell>
        </row>
        <row r="734">
          <cell r="A734" t="str">
            <v>B89002D1</v>
          </cell>
          <cell r="B734" t="str">
            <v>ENU</v>
          </cell>
          <cell r="C734" t="str">
            <v>SERVICE-CONTRACT-SETTLEMENT QUARTERLY</v>
          </cell>
        </row>
        <row r="735">
          <cell r="A735" t="str">
            <v>B89002D2</v>
          </cell>
          <cell r="B735" t="str">
            <v>ENU</v>
          </cell>
          <cell r="C735" t="str">
            <v>SERVICE-CONTRACT-SETTLEMENT QUARTERLY</v>
          </cell>
        </row>
        <row r="736">
          <cell r="A736" t="str">
            <v>B89002D3</v>
          </cell>
          <cell r="B736" t="str">
            <v>ENU</v>
          </cell>
          <cell r="C736" t="str">
            <v>SERVICE-CONTRACT-SETTLEMENT QUARTERLY</v>
          </cell>
        </row>
        <row r="737">
          <cell r="A737" t="str">
            <v>B89002D9</v>
          </cell>
          <cell r="B737" t="str">
            <v>ENU</v>
          </cell>
          <cell r="C737" t="str">
            <v>SERVICE-CONTRACT-SETTLEMENT QUARTERLY</v>
          </cell>
        </row>
        <row r="738">
          <cell r="A738" t="str">
            <v>B89003D1</v>
          </cell>
          <cell r="B738" t="str">
            <v>ENU</v>
          </cell>
          <cell r="C738" t="str">
            <v>SERVICE-CONTRACT-SETTLEMENT  HALF-YEARLY</v>
          </cell>
        </row>
        <row r="739">
          <cell r="A739" t="str">
            <v>B89003D2</v>
          </cell>
          <cell r="B739" t="str">
            <v>ENU</v>
          </cell>
          <cell r="C739" t="str">
            <v>SERVICE-CONTRACT-SETTLEMENT HALF-YEARLY</v>
          </cell>
        </row>
        <row r="740">
          <cell r="A740" t="str">
            <v>B89003D3</v>
          </cell>
          <cell r="B740" t="str">
            <v>ENU</v>
          </cell>
          <cell r="C740" t="str">
            <v>SERVICE-CONTRACT-SETTLEMENT HALF-YEARLY</v>
          </cell>
        </row>
        <row r="741">
          <cell r="A741" t="str">
            <v>B89003D9</v>
          </cell>
          <cell r="B741" t="str">
            <v>ENU</v>
          </cell>
          <cell r="C741" t="str">
            <v>SERVICE-CONTRACT-SETTLEMENT HALF-YEARLY</v>
          </cell>
        </row>
        <row r="742">
          <cell r="A742" t="str">
            <v>B89004D1</v>
          </cell>
          <cell r="B742" t="str">
            <v>ENU</v>
          </cell>
          <cell r="C742" t="str">
            <v>SERVICE-CONTRACT-SETTLEMENT YEARLY</v>
          </cell>
        </row>
        <row r="743">
          <cell r="A743" t="str">
            <v>B89004D2</v>
          </cell>
          <cell r="B743" t="str">
            <v>ENU</v>
          </cell>
          <cell r="C743" t="str">
            <v>SERVICE-CONTRACT-SETTLEMENT YEARLY</v>
          </cell>
        </row>
        <row r="744">
          <cell r="A744" t="str">
            <v>B89004D3</v>
          </cell>
          <cell r="B744" t="str">
            <v>ENU</v>
          </cell>
          <cell r="C744" t="str">
            <v>SERVICE-CONTRACT-SETTLEMENT YEARLY</v>
          </cell>
        </row>
        <row r="745">
          <cell r="A745" t="str">
            <v>B89004D9</v>
          </cell>
          <cell r="B745" t="str">
            <v>ENU</v>
          </cell>
          <cell r="C745" t="str">
            <v>SERVICE-CONTRACT-SETTLEMENT YEARLY</v>
          </cell>
        </row>
        <row r="746">
          <cell r="A746" t="str">
            <v>B99990</v>
          </cell>
          <cell r="B746" t="str">
            <v>ENU</v>
          </cell>
          <cell r="C746" t="str">
            <v>PACKING- AND FREIGHTCHARGES</v>
          </cell>
        </row>
        <row r="747">
          <cell r="A747" t="str">
            <v>B99991</v>
          </cell>
          <cell r="B747" t="str">
            <v>ENU</v>
          </cell>
          <cell r="C747" t="str">
            <v>SPECIAL MATERIAL/WERTPOSITION-KG</v>
          </cell>
        </row>
        <row r="748">
          <cell r="A748" t="str">
            <v>B99992</v>
          </cell>
          <cell r="B748" t="str">
            <v>ENU</v>
          </cell>
          <cell r="C748" t="str">
            <v>SPECIAL MATERIAL/WERTPOSITION-LT</v>
          </cell>
        </row>
        <row r="749">
          <cell r="A749" t="str">
            <v>B99998</v>
          </cell>
          <cell r="B749" t="str">
            <v>ENU</v>
          </cell>
          <cell r="C749" t="str">
            <v>DIV. TOOLS</v>
          </cell>
        </row>
        <row r="750">
          <cell r="A750" t="str">
            <v>B99999</v>
          </cell>
          <cell r="B750" t="str">
            <v>ENU</v>
          </cell>
          <cell r="C750" t="str">
            <v>SPECIAL MATERIAL/WERTPOSITION</v>
          </cell>
        </row>
        <row r="751">
          <cell r="A751" t="str">
            <v>B999998</v>
          </cell>
          <cell r="B751" t="str">
            <v>ENU</v>
          </cell>
          <cell r="C751" t="str">
            <v>SPECIAL MATERIAL/WERTPOSITION</v>
          </cell>
        </row>
        <row r="752">
          <cell r="A752" t="str">
            <v>B99999A1</v>
          </cell>
          <cell r="B752" t="str">
            <v>ENU</v>
          </cell>
          <cell r="C752" t="str">
            <v>SPECIAL MATERIAL/WERTPOSITION</v>
          </cell>
        </row>
        <row r="753">
          <cell r="A753" t="str">
            <v>B99999A2</v>
          </cell>
          <cell r="B753" t="str">
            <v>ENU</v>
          </cell>
          <cell r="C753" t="str">
            <v>SPECIAL MATERIAL/WERTPOSITION</v>
          </cell>
        </row>
        <row r="754">
          <cell r="A754" t="str">
            <v>B99999A3</v>
          </cell>
          <cell r="B754" t="str">
            <v>ENU</v>
          </cell>
          <cell r="C754" t="str">
            <v>SPECIAL MATERIAL/WERTPOSITION</v>
          </cell>
        </row>
        <row r="755">
          <cell r="A755" t="str">
            <v>B99999A9</v>
          </cell>
          <cell r="B755" t="str">
            <v>ENU</v>
          </cell>
          <cell r="C755" t="str">
            <v>SPECIAL MATERIAL/WERTPOSITION</v>
          </cell>
        </row>
        <row r="756">
          <cell r="A756" t="str">
            <v>B99999B1</v>
          </cell>
          <cell r="B756" t="str">
            <v>ENU</v>
          </cell>
          <cell r="C756" t="str">
            <v>SPECIAL MATERIAL/WERTPOSITION</v>
          </cell>
        </row>
        <row r="757">
          <cell r="A757" t="str">
            <v>B99999B2</v>
          </cell>
          <cell r="B757" t="str">
            <v>ENU</v>
          </cell>
          <cell r="C757" t="str">
            <v>SPECIAL MATERIAL/WERTPOSITION</v>
          </cell>
        </row>
        <row r="758">
          <cell r="A758" t="str">
            <v>B99999B9</v>
          </cell>
          <cell r="B758" t="str">
            <v>ENU</v>
          </cell>
          <cell r="C758" t="str">
            <v>SPECIAL MATERIAL/WERTPOSITION</v>
          </cell>
        </row>
        <row r="759">
          <cell r="A759" t="str">
            <v>B99999C1</v>
          </cell>
          <cell r="B759" t="str">
            <v>ENU</v>
          </cell>
          <cell r="C759" t="str">
            <v>LITHOTRIPTER PARTS</v>
          </cell>
        </row>
        <row r="760">
          <cell r="A760" t="str">
            <v>B99999C2</v>
          </cell>
          <cell r="B760" t="str">
            <v>ENU</v>
          </cell>
          <cell r="C760" t="str">
            <v>SPECIAL MATERIAL/WERTPOSITION</v>
          </cell>
        </row>
        <row r="761">
          <cell r="A761" t="str">
            <v>B99999C3</v>
          </cell>
          <cell r="B761" t="str">
            <v>ENU</v>
          </cell>
          <cell r="C761" t="str">
            <v>LASER PARTS</v>
          </cell>
        </row>
        <row r="762">
          <cell r="A762" t="str">
            <v>B99999C9</v>
          </cell>
          <cell r="B762" t="str">
            <v>ENU</v>
          </cell>
          <cell r="C762" t="str">
            <v>SPECIAL MATERIAL/WERTPOSITION</v>
          </cell>
        </row>
        <row r="763">
          <cell r="A763" t="str">
            <v>B99999D1</v>
          </cell>
          <cell r="B763" t="str">
            <v>ENU</v>
          </cell>
          <cell r="C763" t="str">
            <v>SPECIAL MATERIAL/WERTPOSITION</v>
          </cell>
        </row>
        <row r="764">
          <cell r="A764" t="str">
            <v>B99999D2</v>
          </cell>
          <cell r="B764" t="str">
            <v>ENU</v>
          </cell>
          <cell r="C764" t="str">
            <v>SPECIAL MATERIAL/WERTPOSITION</v>
          </cell>
        </row>
        <row r="765">
          <cell r="A765" t="str">
            <v>B99999D3</v>
          </cell>
          <cell r="B765" t="str">
            <v>ENU</v>
          </cell>
          <cell r="C765" t="str">
            <v>SPECIAL MATERIAL/WERTPOSITION</v>
          </cell>
        </row>
        <row r="766">
          <cell r="A766" t="str">
            <v>B99999D9</v>
          </cell>
          <cell r="B766" t="str">
            <v>ENU</v>
          </cell>
          <cell r="C766" t="str">
            <v>SPECIAL MATERIAL/WERTPOSITION</v>
          </cell>
        </row>
        <row r="767">
          <cell r="A767" t="str">
            <v>B99999F1</v>
          </cell>
          <cell r="B767" t="str">
            <v>ENU</v>
          </cell>
          <cell r="C767" t="str">
            <v>SPECIAL MATERIAL/WERTPOSITION</v>
          </cell>
        </row>
        <row r="768">
          <cell r="A768" t="str">
            <v>B99999F2</v>
          </cell>
          <cell r="B768" t="str">
            <v>ENU</v>
          </cell>
          <cell r="C768" t="str">
            <v>SPECIAL MATERIAL/WERTPOSITION</v>
          </cell>
        </row>
        <row r="769">
          <cell r="A769" t="str">
            <v>B99999F3</v>
          </cell>
          <cell r="B769" t="str">
            <v>ENU</v>
          </cell>
          <cell r="C769" t="str">
            <v>SPECIAL MATERIAL/WERTPOSITION</v>
          </cell>
        </row>
        <row r="770">
          <cell r="A770" t="str">
            <v>B99999F9</v>
          </cell>
          <cell r="B770" t="str">
            <v>ENU</v>
          </cell>
          <cell r="C770" t="str">
            <v>SPECIAL MATERIAL/WERTPOSITION</v>
          </cell>
        </row>
        <row r="771">
          <cell r="A771" t="str">
            <v>B99999Z1</v>
          </cell>
          <cell r="B771" t="str">
            <v>ENU</v>
          </cell>
          <cell r="C771" t="str">
            <v>SPECIAL PARTS</v>
          </cell>
        </row>
        <row r="772">
          <cell r="A772" t="str">
            <v>B99999Z2</v>
          </cell>
          <cell r="B772" t="str">
            <v>ENU</v>
          </cell>
          <cell r="C772" t="str">
            <v>PACKING- AND FREIGHTCHARGES</v>
          </cell>
        </row>
        <row r="773">
          <cell r="A773" t="str">
            <v>E0000003</v>
          </cell>
          <cell r="B773" t="str">
            <v>ENU</v>
          </cell>
          <cell r="C773" t="str">
            <v>CURRENT TRANSFORMER  EFBG 10/1 N</v>
          </cell>
        </row>
        <row r="774">
          <cell r="A774" t="str">
            <v>E0000004</v>
          </cell>
          <cell r="B774" t="str">
            <v>ENU</v>
          </cell>
          <cell r="C774" t="str">
            <v>PLUG POWER TOP  IP44 /63A</v>
          </cell>
        </row>
        <row r="775">
          <cell r="A775" t="str">
            <v>E0000005</v>
          </cell>
          <cell r="B775" t="str">
            <v>ENU</v>
          </cell>
          <cell r="C775" t="str">
            <v>MONITOR 17"  4:3  625/50 INVER+ROTAZ+ALS</v>
          </cell>
        </row>
        <row r="776">
          <cell r="A776" t="str">
            <v>E0000006</v>
          </cell>
          <cell r="B776" t="str">
            <v>ENU</v>
          </cell>
          <cell r="C776" t="str">
            <v>SHUTTER</v>
          </cell>
        </row>
        <row r="777">
          <cell r="A777" t="str">
            <v>E0000007</v>
          </cell>
          <cell r="B777" t="str">
            <v>ENU</v>
          </cell>
          <cell r="C777" t="str">
            <v>KTP CRYSTAL MOUNT</v>
          </cell>
        </row>
        <row r="778">
          <cell r="A778" t="str">
            <v>E0000008</v>
          </cell>
          <cell r="B778" t="str">
            <v>ENU</v>
          </cell>
          <cell r="C778" t="str">
            <v>QUICK-RELEASE FASTENER -180</v>
          </cell>
        </row>
        <row r="779">
          <cell r="A779" t="str">
            <v>E0000009</v>
          </cell>
          <cell r="B779" t="str">
            <v>ENU</v>
          </cell>
          <cell r="C779" t="str">
            <v>QUICK-RELEASE FASTENER -181</v>
          </cell>
        </row>
        <row r="780">
          <cell r="A780" t="str">
            <v>E0000010</v>
          </cell>
          <cell r="B780" t="str">
            <v>ENU</v>
          </cell>
          <cell r="C780" t="str">
            <v>QUICK-RELEASE FASTENER -191</v>
          </cell>
        </row>
        <row r="781">
          <cell r="A781" t="str">
            <v>E0000011</v>
          </cell>
          <cell r="B781" t="str">
            <v>ENU</v>
          </cell>
          <cell r="C781" t="str">
            <v>QUICK-RELEASE FASTENER -192</v>
          </cell>
        </row>
        <row r="782">
          <cell r="A782" t="str">
            <v>E0000012</v>
          </cell>
          <cell r="B782" t="str">
            <v>ENU</v>
          </cell>
          <cell r="C782" t="str">
            <v>FILTER</v>
          </cell>
        </row>
        <row r="783">
          <cell r="A783" t="str">
            <v>E0000013</v>
          </cell>
          <cell r="B783" t="str">
            <v>ENU</v>
          </cell>
          <cell r="C783" t="str">
            <v>LAMP -GR-LASER</v>
          </cell>
        </row>
        <row r="784">
          <cell r="A784" t="str">
            <v>E0000014</v>
          </cell>
          <cell r="B784" t="str">
            <v>ENU</v>
          </cell>
          <cell r="C784" t="str">
            <v>ANTI-TAMPER SCREW BIT --TOOL</v>
          </cell>
        </row>
        <row r="785">
          <cell r="A785" t="str">
            <v>E0000015</v>
          </cell>
          <cell r="B785" t="str">
            <v>ENU</v>
          </cell>
          <cell r="C785" t="str">
            <v>ATTENUATOR - TOOL</v>
          </cell>
        </row>
        <row r="786">
          <cell r="A786" t="str">
            <v>E0000016</v>
          </cell>
          <cell r="B786" t="str">
            <v>ENU</v>
          </cell>
          <cell r="C786" t="str">
            <v>ALIGNMENT TARGET -TOOL</v>
          </cell>
        </row>
        <row r="787">
          <cell r="A787" t="str">
            <v>E0000017</v>
          </cell>
          <cell r="B787" t="str">
            <v>ENU</v>
          </cell>
          <cell r="C787" t="str">
            <v>ALIGNMENT FIBRE 550 MI - TOOL</v>
          </cell>
        </row>
        <row r="788">
          <cell r="A788" t="str">
            <v>E0000018</v>
          </cell>
          <cell r="B788" t="str">
            <v>ENU</v>
          </cell>
          <cell r="C788" t="str">
            <v>ALIGNMENT FIBRE 600 MI - TOOL</v>
          </cell>
        </row>
        <row r="789">
          <cell r="A789" t="str">
            <v>E0000019</v>
          </cell>
          <cell r="B789" t="str">
            <v>ENU</v>
          </cell>
          <cell r="C789" t="str">
            <v>HANDLED NALL DRIVER 7/64  - TOOL</v>
          </cell>
        </row>
        <row r="790">
          <cell r="A790" t="str">
            <v>E0000020</v>
          </cell>
          <cell r="B790" t="str">
            <v>ENU</v>
          </cell>
          <cell r="C790" t="str">
            <v>HANDLED NALL DRIVER 9/64  - TOOL</v>
          </cell>
        </row>
        <row r="791">
          <cell r="A791" t="str">
            <v>E0000021</v>
          </cell>
          <cell r="B791" t="str">
            <v>ENU</v>
          </cell>
          <cell r="C791" t="str">
            <v>ALLEN BALLED WRENCH SET - TOOL</v>
          </cell>
        </row>
        <row r="792">
          <cell r="A792" t="str">
            <v>E0000022</v>
          </cell>
          <cell r="B792" t="str">
            <v>ENU</v>
          </cell>
          <cell r="C792" t="str">
            <v>BEAM BLOCK - TOOL</v>
          </cell>
        </row>
        <row r="793">
          <cell r="A793" t="str">
            <v>E0000023</v>
          </cell>
          <cell r="B793" t="str">
            <v>ENU</v>
          </cell>
          <cell r="C793" t="str">
            <v>INFRA RED VIEWER - TOOL</v>
          </cell>
        </row>
        <row r="794">
          <cell r="A794" t="str">
            <v>E0000024</v>
          </cell>
          <cell r="B794" t="str">
            <v>ENU</v>
          </cell>
          <cell r="C794" t="str">
            <v>PSORIASIS REPLACEMENT KIT</v>
          </cell>
        </row>
        <row r="795">
          <cell r="A795" t="str">
            <v>E0000025</v>
          </cell>
          <cell r="B795" t="str">
            <v>ENU</v>
          </cell>
          <cell r="C795" t="str">
            <v>HAIR REMOVAL  KIT (3 LUA'S+3 FILTERS)</v>
          </cell>
        </row>
        <row r="796">
          <cell r="A796" t="str">
            <v>E0000026</v>
          </cell>
          <cell r="B796" t="str">
            <v>ENU</v>
          </cell>
          <cell r="C796" t="str">
            <v>L-DIODE</v>
          </cell>
        </row>
        <row r="797">
          <cell r="A797" t="str">
            <v>E0000027</v>
          </cell>
          <cell r="B797" t="str">
            <v>ENU</v>
          </cell>
          <cell r="C797" t="str">
            <v>Main Board</v>
          </cell>
        </row>
        <row r="798">
          <cell r="A798" t="str">
            <v>E0000028</v>
          </cell>
          <cell r="B798" t="str">
            <v>ENU</v>
          </cell>
          <cell r="C798" t="str">
            <v>X-Ray Tube 50 KW / Comet</v>
          </cell>
        </row>
        <row r="799">
          <cell r="A799" t="str">
            <v>E0000030</v>
          </cell>
          <cell r="B799" t="str">
            <v>ENU</v>
          </cell>
          <cell r="C799" t="str">
            <v>PHYSICIAN GLASSES</v>
          </cell>
        </row>
        <row r="800">
          <cell r="A800" t="str">
            <v>E0000031</v>
          </cell>
          <cell r="B800" t="str">
            <v>ENU</v>
          </cell>
          <cell r="C800" t="str">
            <v>PLASITIC PROTECTIVE GLASSES</v>
          </cell>
        </row>
        <row r="801">
          <cell r="A801" t="str">
            <v>E0000032</v>
          </cell>
          <cell r="B801" t="str">
            <v>ENU</v>
          </cell>
          <cell r="C801" t="str">
            <v>SW 110 M BASIC UNIT</v>
          </cell>
        </row>
        <row r="802">
          <cell r="A802" t="str">
            <v>E0000033</v>
          </cell>
          <cell r="B802" t="str">
            <v>ENU</v>
          </cell>
          <cell r="C802" t="str">
            <v>FOOTSWITCH ASSY</v>
          </cell>
        </row>
        <row r="803">
          <cell r="A803" t="str">
            <v>E0000034</v>
          </cell>
          <cell r="B803" t="str">
            <v>ENU</v>
          </cell>
          <cell r="C803" t="str">
            <v>TOWER DISPLAY ASSY</v>
          </cell>
        </row>
        <row r="804">
          <cell r="A804" t="str">
            <v>E0000035</v>
          </cell>
          <cell r="B804" t="str">
            <v>ENU</v>
          </cell>
          <cell r="C804" t="str">
            <v>FIBER POLE PIVOT ASSY</v>
          </cell>
        </row>
        <row r="805">
          <cell r="A805" t="str">
            <v>E0000036</v>
          </cell>
          <cell r="B805" t="str">
            <v>ENU</v>
          </cell>
          <cell r="C805" t="str">
            <v>TAMPER RESISTANT SCREWS</v>
          </cell>
        </row>
        <row r="806">
          <cell r="A806" t="str">
            <v>E0000037</v>
          </cell>
          <cell r="B806" t="str">
            <v>ENU</v>
          </cell>
          <cell r="C806" t="str">
            <v>COOLANT PUMP ASSY</v>
          </cell>
        </row>
        <row r="807">
          <cell r="A807" t="str">
            <v>E0000038</v>
          </cell>
          <cell r="B807" t="str">
            <v>ENU</v>
          </cell>
          <cell r="C807" t="str">
            <v>WATER SOLENOID VALVE ASSY</v>
          </cell>
        </row>
        <row r="808">
          <cell r="A808" t="str">
            <v>E0000039</v>
          </cell>
          <cell r="B808" t="str">
            <v>ENU</v>
          </cell>
          <cell r="C808" t="str">
            <v>RESERVOIR ASSY</v>
          </cell>
        </row>
        <row r="809">
          <cell r="A809" t="str">
            <v>E0000040</v>
          </cell>
          <cell r="B809" t="str">
            <v>ENU</v>
          </cell>
          <cell r="C809" t="str">
            <v>HEAT EXCHANGER ASSY</v>
          </cell>
        </row>
        <row r="810">
          <cell r="A810" t="str">
            <v>E0000041</v>
          </cell>
          <cell r="B810" t="str">
            <v>ENU</v>
          </cell>
          <cell r="C810" t="str">
            <v>FAN ASSY</v>
          </cell>
        </row>
        <row r="811">
          <cell r="A811" t="str">
            <v>E0000042</v>
          </cell>
          <cell r="B811" t="str">
            <v>ENU</v>
          </cell>
          <cell r="C811" t="str">
            <v>QUICK DISCONNECTS FEMALE BACK PANEL</v>
          </cell>
        </row>
        <row r="812">
          <cell r="A812" t="str">
            <v>E0000043</v>
          </cell>
          <cell r="B812" t="str">
            <v>ENU</v>
          </cell>
          <cell r="C812" t="str">
            <v>QUICK DISCONNECTS MALE BACK PANEL</v>
          </cell>
        </row>
        <row r="813">
          <cell r="A813" t="str">
            <v>E0000044</v>
          </cell>
          <cell r="B813" t="str">
            <v>ENU</v>
          </cell>
          <cell r="C813" t="str">
            <v>QUICK DISCONNECTS SUPPLY HOSE</v>
          </cell>
        </row>
        <row r="814">
          <cell r="A814" t="str">
            <v>E0000045</v>
          </cell>
          <cell r="B814" t="str">
            <v>ENU</v>
          </cell>
          <cell r="C814" t="str">
            <v>QUICK DISCONNECTS RETURN HOSE</v>
          </cell>
        </row>
        <row r="815">
          <cell r="A815" t="str">
            <v>E0000046</v>
          </cell>
          <cell r="B815" t="str">
            <v>ENU</v>
          </cell>
          <cell r="C815" t="str">
            <v>SWITCH PRESSURE 1.4PSI 1/8N</v>
          </cell>
        </row>
        <row r="816">
          <cell r="A816" t="str">
            <v>E0000047</v>
          </cell>
          <cell r="B816" t="str">
            <v>ENU</v>
          </cell>
          <cell r="C816" t="str">
            <v>PCB IGNITER ASSY</v>
          </cell>
        </row>
        <row r="817">
          <cell r="A817" t="str">
            <v>E0000048</v>
          </cell>
          <cell r="B817" t="str">
            <v>ENU</v>
          </cell>
          <cell r="C817" t="str">
            <v>PCB POWER DISTRIBUTION</v>
          </cell>
        </row>
        <row r="818">
          <cell r="A818" t="str">
            <v>E0000049</v>
          </cell>
          <cell r="B818" t="str">
            <v>ENU</v>
          </cell>
          <cell r="C818" t="str">
            <v>SOFT START RESISTOR ASSY</v>
          </cell>
        </row>
        <row r="819">
          <cell r="A819" t="str">
            <v>E0000050</v>
          </cell>
          <cell r="B819" t="str">
            <v>ENU</v>
          </cell>
          <cell r="C819" t="str">
            <v>TRIGGER XFMR ASSY</v>
          </cell>
        </row>
        <row r="820">
          <cell r="A820" t="str">
            <v>E0000051</v>
          </cell>
          <cell r="B820" t="str">
            <v>ENU</v>
          </cell>
          <cell r="C820" t="str">
            <v>CURRENT MONITOR ASSY</v>
          </cell>
        </row>
        <row r="821">
          <cell r="A821" t="str">
            <v>E0000052</v>
          </cell>
          <cell r="B821" t="str">
            <v>ENU</v>
          </cell>
          <cell r="C821" t="str">
            <v>POWER SUPPLY LAMP</v>
          </cell>
        </row>
        <row r="822">
          <cell r="A822" t="str">
            <v>E0000053</v>
          </cell>
          <cell r="B822" t="str">
            <v>ENU</v>
          </cell>
          <cell r="C822" t="str">
            <v>Q-SWITCH DRIVER</v>
          </cell>
        </row>
        <row r="823">
          <cell r="A823" t="str">
            <v>E0000054</v>
          </cell>
          <cell r="B823" t="str">
            <v>ENU</v>
          </cell>
          <cell r="C823" t="str">
            <v>POWER SUPPLY LOW VOLTAGE 24V 375W</v>
          </cell>
        </row>
        <row r="824">
          <cell r="A824" t="str">
            <v>E0000055</v>
          </cell>
          <cell r="B824" t="str">
            <v>ENU</v>
          </cell>
          <cell r="C824" t="str">
            <v>CIRCUIT BREAKER 40A</v>
          </cell>
        </row>
        <row r="825">
          <cell r="A825" t="str">
            <v>E0000056</v>
          </cell>
          <cell r="B825" t="str">
            <v>ENU</v>
          </cell>
          <cell r="C825" t="str">
            <v>FUSE 7A SLO-BLO</v>
          </cell>
        </row>
        <row r="826">
          <cell r="A826" t="str">
            <v>E0000057</v>
          </cell>
          <cell r="B826" t="str">
            <v>ENU</v>
          </cell>
          <cell r="C826" t="str">
            <v>FILTER EMI 30A 500V</v>
          </cell>
        </row>
        <row r="827">
          <cell r="A827" t="str">
            <v>E0000058</v>
          </cell>
          <cell r="B827" t="str">
            <v>ENU</v>
          </cell>
          <cell r="C827" t="str">
            <v>SWITCH FOOT DPDT 10A</v>
          </cell>
        </row>
        <row r="828">
          <cell r="A828" t="str">
            <v>E0000059</v>
          </cell>
          <cell r="B828" t="str">
            <v>ENU</v>
          </cell>
          <cell r="C828" t="str">
            <v>BEAM BLOCK DUMP</v>
          </cell>
        </row>
        <row r="829">
          <cell r="A829" t="str">
            <v>E0000060</v>
          </cell>
          <cell r="B829" t="str">
            <v>ENU</v>
          </cell>
          <cell r="C829" t="str">
            <v>MIRROR RELAY 1 ASSY</v>
          </cell>
        </row>
        <row r="830">
          <cell r="A830" t="str">
            <v>E0000061</v>
          </cell>
          <cell r="B830" t="str">
            <v>ENU</v>
          </cell>
          <cell r="C830" t="str">
            <v>ASSY LENS OUTPUT COUPLER</v>
          </cell>
        </row>
        <row r="831">
          <cell r="A831" t="str">
            <v>E0000062</v>
          </cell>
          <cell r="B831" t="str">
            <v>ENU</v>
          </cell>
          <cell r="C831" t="str">
            <v>BEAMSPLITTER ASSY</v>
          </cell>
        </row>
        <row r="832">
          <cell r="A832" t="str">
            <v>E0000063</v>
          </cell>
          <cell r="B832" t="str">
            <v>ENU</v>
          </cell>
          <cell r="C832" t="str">
            <v>DETECTOR MOUNT ASSY</v>
          </cell>
        </row>
        <row r="833">
          <cell r="A833" t="str">
            <v>E0000064</v>
          </cell>
          <cell r="B833" t="str">
            <v>ENU</v>
          </cell>
          <cell r="C833" t="str">
            <v>LAMPHOUSING ASSY ORDER AS FCO-261</v>
          </cell>
        </row>
        <row r="834">
          <cell r="A834" t="str">
            <v>E0000065</v>
          </cell>
          <cell r="B834" t="str">
            <v>ENU</v>
          </cell>
          <cell r="C834" t="str">
            <v>MIRROR LAM ASSY</v>
          </cell>
        </row>
        <row r="835">
          <cell r="A835" t="str">
            <v>E0000066</v>
          </cell>
          <cell r="B835" t="str">
            <v>ENU</v>
          </cell>
          <cell r="C835" t="str">
            <v>MIRROR FOLD MIRROR</v>
          </cell>
        </row>
        <row r="836">
          <cell r="A836" t="str">
            <v>E0000067</v>
          </cell>
          <cell r="B836" t="str">
            <v>ENU</v>
          </cell>
          <cell r="C836" t="str">
            <v>MIRROR SAM ASSY</v>
          </cell>
        </row>
        <row r="837">
          <cell r="A837" t="str">
            <v>E0000068</v>
          </cell>
          <cell r="B837" t="str">
            <v>ENU</v>
          </cell>
          <cell r="C837" t="str">
            <v>MIRROR RAM ASSY</v>
          </cell>
        </row>
        <row r="838">
          <cell r="A838" t="str">
            <v>E0000069</v>
          </cell>
          <cell r="B838" t="str">
            <v>ENU</v>
          </cell>
          <cell r="C838" t="str">
            <v>MIRROR RELAY 2 ASSY</v>
          </cell>
        </row>
        <row r="839">
          <cell r="A839" t="str">
            <v>E0000070</v>
          </cell>
          <cell r="B839" t="str">
            <v>ENU</v>
          </cell>
          <cell r="C839" t="str">
            <v>Q-SWITCH</v>
          </cell>
        </row>
        <row r="840">
          <cell r="A840" t="str">
            <v>E0000071</v>
          </cell>
          <cell r="B840" t="str">
            <v>ENU</v>
          </cell>
          <cell r="C840" t="str">
            <v>APERTURE KTP ASSY</v>
          </cell>
        </row>
        <row r="841">
          <cell r="A841" t="str">
            <v>E0000072</v>
          </cell>
          <cell r="B841" t="str">
            <v>ENU</v>
          </cell>
          <cell r="C841" t="str">
            <v>APERTURE 7MM RAM</v>
          </cell>
        </row>
        <row r="842">
          <cell r="A842" t="str">
            <v>E0000073</v>
          </cell>
          <cell r="B842" t="str">
            <v>ENU</v>
          </cell>
          <cell r="C842" t="str">
            <v>SHIELD APERTURE</v>
          </cell>
        </row>
        <row r="843">
          <cell r="A843" t="str">
            <v>E0000074</v>
          </cell>
          <cell r="B843" t="str">
            <v>ENU</v>
          </cell>
          <cell r="C843" t="str">
            <v>MIRROR KTP O C ASSY</v>
          </cell>
        </row>
        <row r="844">
          <cell r="A844" t="str">
            <v>E0000075</v>
          </cell>
          <cell r="B844" t="str">
            <v>ENU</v>
          </cell>
          <cell r="C844" t="str">
            <v>LENS OUTPUT COUPLER</v>
          </cell>
        </row>
        <row r="845">
          <cell r="A845" t="str">
            <v>E0000076</v>
          </cell>
          <cell r="B845" t="str">
            <v>ENU</v>
          </cell>
          <cell r="C845" t="str">
            <v>MINI FOCUS (BK)</v>
          </cell>
        </row>
        <row r="846">
          <cell r="A846" t="str">
            <v>E0000077</v>
          </cell>
          <cell r="B846" t="str">
            <v>ENU</v>
          </cell>
          <cell r="C846" t="str">
            <v>TRANSDUCER LINEAR MFI 4-8 MHZ  (BK</v>
          </cell>
        </row>
        <row r="847">
          <cell r="A847" t="str">
            <v>E0000078</v>
          </cell>
          <cell r="B847" t="str">
            <v>ENU</v>
          </cell>
          <cell r="C847" t="str">
            <v>TRANSDUCER LINEAR MFI 6-12 MHZ  (BK</v>
          </cell>
        </row>
        <row r="848">
          <cell r="A848" t="str">
            <v>E0000079</v>
          </cell>
          <cell r="B848" t="str">
            <v>ENU</v>
          </cell>
          <cell r="C848" t="str">
            <v>FLIGHT CASE FOR MINI FOCUS (BK)</v>
          </cell>
        </row>
        <row r="849">
          <cell r="A849" t="str">
            <v>E0000080</v>
          </cell>
          <cell r="B849" t="str">
            <v>ENU</v>
          </cell>
          <cell r="C849" t="str">
            <v>PUNCTURE ATTACHMENT 0.6-3.6MM</v>
          </cell>
        </row>
        <row r="850">
          <cell r="A850" t="str">
            <v>E0000081</v>
          </cell>
          <cell r="B850" t="str">
            <v>ENU</v>
          </cell>
          <cell r="C850" t="str">
            <v>LINEAR ARRAY TRANSDUCER 5.0-12.0MHZ</v>
          </cell>
        </row>
        <row r="851">
          <cell r="A851" t="str">
            <v>E0000082</v>
          </cell>
          <cell r="B851" t="str">
            <v>ENU</v>
          </cell>
          <cell r="C851" t="str">
            <v>HED BIPLAN TRANSDUCER 5.0-10.0MHZ</v>
          </cell>
        </row>
        <row r="852">
          <cell r="A852" t="str">
            <v>E0000083</v>
          </cell>
          <cell r="B852" t="str">
            <v>ENU</v>
          </cell>
          <cell r="C852" t="str">
            <v>PUNCTURE ATTACHMENT FOR TD 8808</v>
          </cell>
        </row>
        <row r="853">
          <cell r="A853" t="str">
            <v>E0000085</v>
          </cell>
          <cell r="B853" t="str">
            <v>ENU</v>
          </cell>
          <cell r="C853" t="str">
            <v>OEC C-BOW FLUOROSTAR</v>
          </cell>
        </row>
        <row r="854">
          <cell r="A854" t="str">
            <v>E0000086</v>
          </cell>
          <cell r="B854" t="str">
            <v>ENU</v>
          </cell>
          <cell r="C854" t="str">
            <v>HOSE CITY WATER  SUPPLY ASSY</v>
          </cell>
        </row>
        <row r="855">
          <cell r="A855" t="str">
            <v>E0000087</v>
          </cell>
          <cell r="B855" t="str">
            <v>ENU</v>
          </cell>
          <cell r="C855" t="str">
            <v>HOSE CITY WATER SUPPLY RETURN ASSY</v>
          </cell>
        </row>
        <row r="856">
          <cell r="A856" t="str">
            <v>E0000088</v>
          </cell>
          <cell r="B856" t="str">
            <v>ENU</v>
          </cell>
          <cell r="C856" t="str">
            <v>LASER LUMINA PLATFORM</v>
          </cell>
        </row>
        <row r="857">
          <cell r="A857" t="str">
            <v>K0200236</v>
          </cell>
          <cell r="B857" t="str">
            <v>ENU</v>
          </cell>
          <cell r="C857" t="str">
            <v>BALL BEARING</v>
          </cell>
        </row>
        <row r="858">
          <cell r="A858" t="str">
            <v>K0227771</v>
          </cell>
          <cell r="B858" t="str">
            <v>ENU</v>
          </cell>
          <cell r="C858" t="str">
            <v>POWERPCB</v>
          </cell>
        </row>
        <row r="859">
          <cell r="A859" t="str">
            <v>K0262703</v>
          </cell>
          <cell r="B859" t="str">
            <v>ENU</v>
          </cell>
          <cell r="C859" t="str">
            <v>SNAP FASTENER</v>
          </cell>
        </row>
        <row r="860">
          <cell r="A860" t="str">
            <v>K0303761</v>
          </cell>
          <cell r="B860" t="str">
            <v>ENU</v>
          </cell>
          <cell r="C860" t="str">
            <v>ATTACHMENT CLAMP-H2P</v>
          </cell>
        </row>
        <row r="861">
          <cell r="A861" t="str">
            <v>K0383092</v>
          </cell>
          <cell r="B861" t="str">
            <v>ENU</v>
          </cell>
          <cell r="C861" t="str">
            <v>NUT</v>
          </cell>
        </row>
        <row r="862">
          <cell r="A862" t="str">
            <v>K0386713</v>
          </cell>
          <cell r="B862" t="str">
            <v>ENU</v>
          </cell>
          <cell r="C862" t="str">
            <v>SCREW</v>
          </cell>
        </row>
        <row r="863">
          <cell r="A863" t="str">
            <v>K0400738</v>
          </cell>
          <cell r="B863" t="str">
            <v>ENU</v>
          </cell>
          <cell r="C863" t="str">
            <v>EXTENSION HOSE</v>
          </cell>
        </row>
        <row r="864">
          <cell r="A864" t="str">
            <v>K0400739</v>
          </cell>
          <cell r="B864" t="str">
            <v>ENU</v>
          </cell>
          <cell r="C864" t="str">
            <v>VELCRO-SLEVE F.ARMS</v>
          </cell>
        </row>
        <row r="865">
          <cell r="A865" t="str">
            <v>K0403666</v>
          </cell>
          <cell r="B865" t="str">
            <v>ENU</v>
          </cell>
          <cell r="C865" t="str">
            <v>SCREW</v>
          </cell>
        </row>
        <row r="866">
          <cell r="A866" t="str">
            <v>K0418146</v>
          </cell>
          <cell r="B866" t="str">
            <v>ENU</v>
          </cell>
          <cell r="C866" t="str">
            <v>SCREW</v>
          </cell>
        </row>
        <row r="867">
          <cell r="A867" t="str">
            <v>K0422081</v>
          </cell>
          <cell r="B867" t="str">
            <v>ENU</v>
          </cell>
          <cell r="C867" t="str">
            <v>SCREW</v>
          </cell>
        </row>
        <row r="868">
          <cell r="A868" t="str">
            <v>K0442449</v>
          </cell>
          <cell r="B868" t="str">
            <v>ENU</v>
          </cell>
          <cell r="C868" t="str">
            <v>ANGLE PLATE</v>
          </cell>
        </row>
        <row r="869">
          <cell r="A869" t="str">
            <v>K0449582</v>
          </cell>
          <cell r="B869" t="str">
            <v>ENU</v>
          </cell>
          <cell r="C869" t="str">
            <v>MOTOR AMPLIFIER BN6435 (RC110/120)</v>
          </cell>
        </row>
        <row r="870">
          <cell r="A870" t="str">
            <v>K0449699</v>
          </cell>
          <cell r="B870" t="str">
            <v>ENU</v>
          </cell>
          <cell r="C870" t="str">
            <v>LPL-REGULATOR ALPHA</v>
          </cell>
        </row>
        <row r="871">
          <cell r="A871" t="str">
            <v>K0464489</v>
          </cell>
          <cell r="B871" t="str">
            <v>ENU</v>
          </cell>
          <cell r="C871" t="str">
            <v>BELLOWS REWORK</v>
          </cell>
        </row>
        <row r="872">
          <cell r="A872" t="str">
            <v>K0464922</v>
          </cell>
          <cell r="B872" t="str">
            <v>ENU</v>
          </cell>
          <cell r="C872" t="str">
            <v>RETAINING RING</v>
          </cell>
        </row>
        <row r="873">
          <cell r="A873" t="str">
            <v>K0465159</v>
          </cell>
          <cell r="B873" t="str">
            <v>ENU</v>
          </cell>
          <cell r="C873" t="str">
            <v>REWORK ACCUMULATOR PCB SR001</v>
          </cell>
        </row>
        <row r="874">
          <cell r="A874" t="str">
            <v>K0465258</v>
          </cell>
          <cell r="B874" t="str">
            <v>ENU</v>
          </cell>
          <cell r="C874" t="str">
            <v>CALIBRATION DEVICE</v>
          </cell>
        </row>
        <row r="875">
          <cell r="A875" t="str">
            <v>K0465282</v>
          </cell>
          <cell r="B875" t="str">
            <v>ENU</v>
          </cell>
          <cell r="C875" t="str">
            <v>RETAINING RING</v>
          </cell>
        </row>
        <row r="876">
          <cell r="A876" t="str">
            <v>K0465367</v>
          </cell>
          <cell r="B876" t="str">
            <v>ENU</v>
          </cell>
          <cell r="C876" t="str">
            <v>CONNECTOR</v>
          </cell>
        </row>
        <row r="877">
          <cell r="A877" t="str">
            <v>K0465373</v>
          </cell>
          <cell r="B877" t="str">
            <v>ENU</v>
          </cell>
          <cell r="C877" t="str">
            <v>STROKE PILLAR</v>
          </cell>
        </row>
        <row r="878">
          <cell r="A878" t="str">
            <v>K0465376</v>
          </cell>
          <cell r="B878" t="str">
            <v>ENU</v>
          </cell>
          <cell r="C878" t="str">
            <v>CAPACITOR</v>
          </cell>
        </row>
        <row r="879">
          <cell r="A879" t="str">
            <v>K0465378</v>
          </cell>
          <cell r="B879" t="str">
            <v>ENU</v>
          </cell>
          <cell r="C879" t="str">
            <v>RESISTOR</v>
          </cell>
        </row>
        <row r="880">
          <cell r="A880" t="str">
            <v>K0465393</v>
          </cell>
          <cell r="B880" t="str">
            <v>ENU</v>
          </cell>
          <cell r="C880" t="str">
            <v>RESISTOR</v>
          </cell>
        </row>
        <row r="881">
          <cell r="A881" t="str">
            <v>K0465394</v>
          </cell>
          <cell r="B881" t="str">
            <v>ENU</v>
          </cell>
          <cell r="C881" t="str">
            <v>RESISTOR</v>
          </cell>
        </row>
        <row r="882">
          <cell r="A882" t="str">
            <v>K0465398</v>
          </cell>
          <cell r="B882" t="str">
            <v>ENU</v>
          </cell>
          <cell r="C882" t="str">
            <v>MAGNET</v>
          </cell>
        </row>
        <row r="883">
          <cell r="A883" t="str">
            <v>K0465641</v>
          </cell>
          <cell r="B883" t="str">
            <v>ENU</v>
          </cell>
          <cell r="C883" t="str">
            <v>LEVER</v>
          </cell>
        </row>
        <row r="884">
          <cell r="A884" t="str">
            <v>K0465649</v>
          </cell>
          <cell r="B884" t="str">
            <v>ENU</v>
          </cell>
          <cell r="C884" t="str">
            <v>LEVEL SWITCH</v>
          </cell>
        </row>
        <row r="885">
          <cell r="A885" t="str">
            <v>K0465652</v>
          </cell>
          <cell r="B885" t="str">
            <v>ENU</v>
          </cell>
          <cell r="C885" t="str">
            <v>VACUUM SWITCH</v>
          </cell>
        </row>
        <row r="886">
          <cell r="A886" t="str">
            <v>K0465654</v>
          </cell>
          <cell r="B886" t="str">
            <v>ENU</v>
          </cell>
          <cell r="C886" t="str">
            <v>2/2-DISPLACEMENT VALVE</v>
          </cell>
        </row>
        <row r="887">
          <cell r="A887" t="str">
            <v>K0465656</v>
          </cell>
          <cell r="B887" t="str">
            <v>ENU</v>
          </cell>
          <cell r="C887" t="str">
            <v>TEMPERATURECONTROLLER</v>
          </cell>
        </row>
        <row r="888">
          <cell r="A888" t="str">
            <v>K0465700</v>
          </cell>
          <cell r="B888" t="str">
            <v>ENU</v>
          </cell>
          <cell r="C888" t="str">
            <v>PUMP</v>
          </cell>
        </row>
        <row r="889">
          <cell r="A889" t="str">
            <v>K0466029</v>
          </cell>
          <cell r="B889" t="str">
            <v>ENU</v>
          </cell>
          <cell r="C889" t="str">
            <v>FOIL 0.075</v>
          </cell>
        </row>
        <row r="890">
          <cell r="A890" t="str">
            <v>K0466034</v>
          </cell>
          <cell r="B890" t="str">
            <v>ENU</v>
          </cell>
          <cell r="C890" t="str">
            <v>FOIL 0.05</v>
          </cell>
        </row>
        <row r="891">
          <cell r="A891" t="str">
            <v>K0466035</v>
          </cell>
          <cell r="B891" t="str">
            <v>ENU</v>
          </cell>
          <cell r="C891" t="str">
            <v>COPPER MEMBRANE</v>
          </cell>
        </row>
        <row r="892">
          <cell r="A892" t="str">
            <v>K0466037</v>
          </cell>
          <cell r="B892" t="str">
            <v>ENU</v>
          </cell>
          <cell r="C892" t="str">
            <v>FOIL 0.025</v>
          </cell>
        </row>
        <row r="893">
          <cell r="A893" t="str">
            <v>K0466038</v>
          </cell>
          <cell r="B893" t="str">
            <v>ENU</v>
          </cell>
          <cell r="C893" t="str">
            <v>STEEL MEMBRANE</v>
          </cell>
        </row>
        <row r="894">
          <cell r="A894" t="str">
            <v>K0466069</v>
          </cell>
          <cell r="B894" t="str">
            <v>ENU</v>
          </cell>
          <cell r="C894" t="str">
            <v>SG40-TE25-MFL5000-RECONDITION-PACK</v>
          </cell>
        </row>
        <row r="895">
          <cell r="A895" t="str">
            <v>K0466743</v>
          </cell>
          <cell r="B895" t="str">
            <v>ENU</v>
          </cell>
          <cell r="C895" t="str">
            <v>FLOAT LINKAGE SALT CONTAINER BIG SIZE</v>
          </cell>
        </row>
        <row r="896">
          <cell r="A896" t="str">
            <v>K0466770</v>
          </cell>
          <cell r="B896" t="str">
            <v>ENU</v>
          </cell>
          <cell r="C896" t="str">
            <v>SCREW          °DIN7991-M4X6-8.8-A2K</v>
          </cell>
        </row>
        <row r="897">
          <cell r="A897" t="str">
            <v>K0466771</v>
          </cell>
          <cell r="B897" t="str">
            <v>ENU</v>
          </cell>
          <cell r="C897" t="str">
            <v>MONITOR 15z GV3803-NTSC</v>
          </cell>
        </row>
        <row r="898">
          <cell r="A898" t="str">
            <v>K0466890</v>
          </cell>
          <cell r="B898" t="str">
            <v>ENU</v>
          </cell>
          <cell r="C898" t="str">
            <v>BCB INPUT/OUTPUT (RD 137)</v>
          </cell>
        </row>
        <row r="899">
          <cell r="A899" t="str">
            <v>K0466897</v>
          </cell>
          <cell r="B899" t="str">
            <v>ENU</v>
          </cell>
          <cell r="C899" t="str">
            <v>BCB D/A CONVERTER (RD 157)</v>
          </cell>
        </row>
        <row r="900">
          <cell r="A900" t="str">
            <v>K0467058</v>
          </cell>
          <cell r="B900" t="str">
            <v>ENU</v>
          </cell>
          <cell r="C900" t="str">
            <v>COVER</v>
          </cell>
        </row>
        <row r="901">
          <cell r="A901" t="str">
            <v>K0467298</v>
          </cell>
          <cell r="B901" t="str">
            <v>ENU</v>
          </cell>
          <cell r="C901" t="str">
            <v>AMS D/A BOARD</v>
          </cell>
        </row>
        <row r="902">
          <cell r="A902" t="str">
            <v>K0467299</v>
          </cell>
          <cell r="B902" t="str">
            <v>ENU</v>
          </cell>
          <cell r="C902" t="str">
            <v>BCB INPUT/OUTPUT (RD 129)    (T0743435)</v>
          </cell>
        </row>
        <row r="903">
          <cell r="A903" t="str">
            <v>K0467316</v>
          </cell>
          <cell r="B903" t="str">
            <v>ENU</v>
          </cell>
          <cell r="C903" t="str">
            <v>PIN</v>
          </cell>
        </row>
        <row r="904">
          <cell r="A904" t="str">
            <v>K0467547</v>
          </cell>
          <cell r="B904" t="str">
            <v>ENU</v>
          </cell>
          <cell r="C904" t="str">
            <v>2/2-DISPLACEMENT VALVE</v>
          </cell>
        </row>
        <row r="905">
          <cell r="A905" t="str">
            <v>K0467954</v>
          </cell>
          <cell r="B905" t="str">
            <v>ENU</v>
          </cell>
          <cell r="C905" t="str">
            <v>CODING BRIDGE</v>
          </cell>
        </row>
        <row r="906">
          <cell r="A906" t="str">
            <v>K0467987</v>
          </cell>
          <cell r="B906" t="str">
            <v>ENU</v>
          </cell>
          <cell r="C906" t="str">
            <v>HEATING</v>
          </cell>
        </row>
        <row r="907">
          <cell r="A907" t="str">
            <v>K0468268</v>
          </cell>
          <cell r="B907" t="str">
            <v>ENU</v>
          </cell>
          <cell r="C907" t="str">
            <v>RETURN ROLLER WITH AXIAL GUIDE</v>
          </cell>
        </row>
        <row r="908">
          <cell r="A908" t="str">
            <v>K0468333</v>
          </cell>
          <cell r="B908" t="str">
            <v>ENU</v>
          </cell>
          <cell r="C908" t="str">
            <v>CABLE CHANNEL</v>
          </cell>
        </row>
        <row r="909">
          <cell r="A909" t="str">
            <v>K0468392</v>
          </cell>
          <cell r="B909" t="str">
            <v>ENU</v>
          </cell>
          <cell r="C909" t="str">
            <v>LAMP</v>
          </cell>
        </row>
        <row r="910">
          <cell r="A910" t="str">
            <v>K0473527</v>
          </cell>
          <cell r="B910" t="str">
            <v>ENU</v>
          </cell>
          <cell r="C910" t="str">
            <v>BALL BEARING</v>
          </cell>
        </row>
        <row r="911">
          <cell r="A911" t="str">
            <v>K0474344</v>
          </cell>
          <cell r="B911" t="str">
            <v>ENU</v>
          </cell>
          <cell r="C911" t="str">
            <v>SUPPLY TUBE</v>
          </cell>
        </row>
        <row r="912">
          <cell r="A912" t="str">
            <v>K0474389</v>
          </cell>
          <cell r="B912" t="str">
            <v>ENU</v>
          </cell>
          <cell r="C912" t="str">
            <v>CABLE W19 6A6/X5-2X35</v>
          </cell>
        </row>
        <row r="913">
          <cell r="A913" t="str">
            <v>K0474505</v>
          </cell>
          <cell r="B913" t="str">
            <v>ENU</v>
          </cell>
          <cell r="C913" t="str">
            <v>ELBOW UNION 3/4 ZOLL INSIDE/AD13</v>
          </cell>
        </row>
        <row r="914">
          <cell r="A914" t="str">
            <v>K0474528</v>
          </cell>
          <cell r="B914" t="str">
            <v>ENU</v>
          </cell>
          <cell r="C914" t="str">
            <v>PCB</v>
          </cell>
        </row>
        <row r="915">
          <cell r="A915" t="str">
            <v>K0474530</v>
          </cell>
          <cell r="B915" t="str">
            <v>ENU</v>
          </cell>
          <cell r="C915" t="str">
            <v>PCB-DAC01 REWORK</v>
          </cell>
        </row>
        <row r="916">
          <cell r="A916" t="str">
            <v>K0474532</v>
          </cell>
          <cell r="B916" t="str">
            <v>ENU</v>
          </cell>
          <cell r="C916" t="str">
            <v>PCB-SI001 REWORK</v>
          </cell>
        </row>
        <row r="917">
          <cell r="A917" t="str">
            <v>K0474533</v>
          </cell>
          <cell r="B917" t="str">
            <v>ENU</v>
          </cell>
          <cell r="C917" t="str">
            <v>PCB-UIC01 REWORK</v>
          </cell>
        </row>
        <row r="918">
          <cell r="A918" t="str">
            <v>K0474535</v>
          </cell>
          <cell r="B918" t="str">
            <v>ENU</v>
          </cell>
          <cell r="C918" t="str">
            <v>PCB</v>
          </cell>
        </row>
        <row r="919">
          <cell r="A919" t="str">
            <v>K0474536</v>
          </cell>
          <cell r="B919" t="str">
            <v>ENU</v>
          </cell>
          <cell r="C919" t="str">
            <v>PCB-FDC02 REWORK</v>
          </cell>
        </row>
        <row r="920">
          <cell r="A920" t="str">
            <v>K0474649</v>
          </cell>
          <cell r="B920" t="str">
            <v>ENU</v>
          </cell>
          <cell r="C920" t="str">
            <v>PRESSURE MODULE</v>
          </cell>
        </row>
        <row r="921">
          <cell r="A921" t="str">
            <v>K0474654</v>
          </cell>
          <cell r="B921" t="str">
            <v>ENU</v>
          </cell>
          <cell r="C921" t="str">
            <v>CONTROL MODULE</v>
          </cell>
        </row>
        <row r="922">
          <cell r="A922" t="str">
            <v>K0474655</v>
          </cell>
          <cell r="B922" t="str">
            <v>ENU</v>
          </cell>
          <cell r="C922" t="str">
            <v>SOFTW UNIV EPROM X-ACHSE INDEX V4.00</v>
          </cell>
        </row>
        <row r="923">
          <cell r="A923" t="str">
            <v>K0475138</v>
          </cell>
          <cell r="B923" t="str">
            <v>ENU</v>
          </cell>
          <cell r="C923" t="str">
            <v>PCB ADC01.REWORK</v>
          </cell>
        </row>
        <row r="924">
          <cell r="A924" t="str">
            <v>K0475204</v>
          </cell>
          <cell r="B924" t="str">
            <v>ENU</v>
          </cell>
          <cell r="C924" t="str">
            <v>FOOTSWITCH FLOUROSCOPY</v>
          </cell>
        </row>
        <row r="925">
          <cell r="A925" t="str">
            <v>K0475208</v>
          </cell>
          <cell r="B925" t="str">
            <v>ENU</v>
          </cell>
          <cell r="C925" t="str">
            <v>PCB SEGMENT-CONTROLLER-186</v>
          </cell>
        </row>
        <row r="926">
          <cell r="A926" t="str">
            <v>K0475209</v>
          </cell>
          <cell r="B926" t="str">
            <v>ENU</v>
          </cell>
          <cell r="C926" t="str">
            <v>POWER PACK</v>
          </cell>
        </row>
        <row r="927">
          <cell r="A927" t="str">
            <v>K0475210</v>
          </cell>
          <cell r="B927" t="str">
            <v>ENU</v>
          </cell>
          <cell r="C927" t="str">
            <v>POWER PACK</v>
          </cell>
        </row>
        <row r="928">
          <cell r="A928" t="str">
            <v>K0475212</v>
          </cell>
          <cell r="B928" t="str">
            <v>ENU</v>
          </cell>
          <cell r="C928" t="str">
            <v>SMALL-TYPE RELAY</v>
          </cell>
        </row>
        <row r="929">
          <cell r="A929" t="str">
            <v>K0475213</v>
          </cell>
          <cell r="B929" t="str">
            <v>ENU</v>
          </cell>
          <cell r="C929" t="str">
            <v>PCB SPA CONTROLLER</v>
          </cell>
        </row>
        <row r="930">
          <cell r="A930" t="str">
            <v>K0475214</v>
          </cell>
          <cell r="B930" t="str">
            <v>ENU</v>
          </cell>
          <cell r="C930" t="str">
            <v>PCB SPA OUTPUT</v>
          </cell>
        </row>
        <row r="931">
          <cell r="A931" t="str">
            <v>K0475234</v>
          </cell>
          <cell r="B931" t="str">
            <v>ENU</v>
          </cell>
          <cell r="C931" t="str">
            <v>CORRUGATED HOSE</v>
          </cell>
        </row>
        <row r="932">
          <cell r="A932" t="str">
            <v>K0475267</v>
          </cell>
          <cell r="B932" t="str">
            <v>ENU</v>
          </cell>
          <cell r="C932" t="str">
            <v>POWER SUPPLY 220V/5V STABILISED</v>
          </cell>
        </row>
        <row r="933">
          <cell r="A933" t="str">
            <v>K0475390</v>
          </cell>
          <cell r="B933" t="str">
            <v>ENU</v>
          </cell>
          <cell r="C933" t="str">
            <v>CARTRIDGE</v>
          </cell>
        </row>
        <row r="934">
          <cell r="A934" t="str">
            <v>K0475391</v>
          </cell>
          <cell r="B934" t="str">
            <v>ENU</v>
          </cell>
          <cell r="C934" t="str">
            <v>ANCHOR STRUT</v>
          </cell>
        </row>
        <row r="935">
          <cell r="A935" t="str">
            <v>K0475655</v>
          </cell>
          <cell r="B935" t="str">
            <v>ENU</v>
          </cell>
          <cell r="C935" t="str">
            <v>COVER 1</v>
          </cell>
        </row>
        <row r="936">
          <cell r="A936" t="str">
            <v>K0475656</v>
          </cell>
          <cell r="B936" t="str">
            <v>ENU</v>
          </cell>
          <cell r="C936" t="str">
            <v>COVER 2</v>
          </cell>
        </row>
        <row r="937">
          <cell r="A937" t="str">
            <v>K0475690</v>
          </cell>
          <cell r="B937" t="str">
            <v>ENU</v>
          </cell>
          <cell r="C937" t="str">
            <v>CASING</v>
          </cell>
        </row>
        <row r="938">
          <cell r="A938" t="str">
            <v>K0476415</v>
          </cell>
          <cell r="B938" t="str">
            <v>ENU</v>
          </cell>
          <cell r="C938" t="str">
            <v>CRYSTAL 12MHZ</v>
          </cell>
        </row>
        <row r="939">
          <cell r="A939" t="str">
            <v>K0476494</v>
          </cell>
          <cell r="B939" t="str">
            <v>ENU</v>
          </cell>
          <cell r="C939" t="str">
            <v>FIBER OPTICAL CABLE RED 15M LONG</v>
          </cell>
        </row>
        <row r="940">
          <cell r="A940" t="str">
            <v>K0476497</v>
          </cell>
          <cell r="B940" t="str">
            <v>ENU</v>
          </cell>
          <cell r="C940" t="str">
            <v>PH-BELT COMPRESSORIUM</v>
          </cell>
        </row>
        <row r="941">
          <cell r="A941" t="str">
            <v>K0476511</v>
          </cell>
          <cell r="B941" t="str">
            <v>ENU</v>
          </cell>
          <cell r="C941" t="str">
            <v>RINSE OFF DISH</v>
          </cell>
        </row>
        <row r="942">
          <cell r="A942" t="str">
            <v>K0476518</v>
          </cell>
          <cell r="B942" t="str">
            <v>ENU</v>
          </cell>
          <cell r="C942" t="str">
            <v>PH-LITHOPLATE W.OPENING</v>
          </cell>
        </row>
        <row r="943">
          <cell r="A943" t="str">
            <v>K0476520</v>
          </cell>
          <cell r="B943" t="str">
            <v>ENU</v>
          </cell>
          <cell r="C943" t="str">
            <v>INSERT BOARD</v>
          </cell>
        </row>
        <row r="944">
          <cell r="A944" t="str">
            <v>K0476588</v>
          </cell>
          <cell r="B944" t="str">
            <v>ENU</v>
          </cell>
          <cell r="C944" t="str">
            <v>SHOCK WAVE COUPLING.MECH/EL</v>
          </cell>
        </row>
        <row r="945">
          <cell r="A945" t="str">
            <v>K0476634</v>
          </cell>
          <cell r="B945" t="str">
            <v>ENU</v>
          </cell>
          <cell r="C945" t="str">
            <v>SCREW</v>
          </cell>
        </row>
        <row r="946">
          <cell r="A946" t="str">
            <v>K0476665</v>
          </cell>
          <cell r="B946" t="str">
            <v>ENU</v>
          </cell>
          <cell r="C946" t="str">
            <v>LATCH</v>
          </cell>
        </row>
        <row r="947">
          <cell r="A947" t="str">
            <v>K0476667</v>
          </cell>
          <cell r="B947" t="str">
            <v>ENU</v>
          </cell>
          <cell r="C947" t="str">
            <v>LEVER</v>
          </cell>
        </row>
        <row r="948">
          <cell r="A948" t="str">
            <v>K0476668</v>
          </cell>
          <cell r="B948" t="str">
            <v>ENU</v>
          </cell>
          <cell r="C948" t="str">
            <v>LEVER</v>
          </cell>
        </row>
        <row r="949">
          <cell r="A949" t="str">
            <v>K0477110</v>
          </cell>
          <cell r="B949" t="str">
            <v>ENU</v>
          </cell>
          <cell r="C949" t="str">
            <v>CAP</v>
          </cell>
        </row>
        <row r="950">
          <cell r="A950" t="str">
            <v>K0477499</v>
          </cell>
          <cell r="B950" t="str">
            <v>ENU</v>
          </cell>
          <cell r="C950" t="str">
            <v>RETAINING RING</v>
          </cell>
        </row>
        <row r="951">
          <cell r="A951" t="str">
            <v>K0477684</v>
          </cell>
          <cell r="B951" t="str">
            <v>ENU</v>
          </cell>
          <cell r="C951" t="str">
            <v>CONTROL LINE. FLEXIBLE 0.34X16</v>
          </cell>
        </row>
        <row r="952">
          <cell r="A952" t="str">
            <v>K0477824</v>
          </cell>
          <cell r="B952" t="str">
            <v>ENU</v>
          </cell>
          <cell r="C952" t="str">
            <v>KNOB</v>
          </cell>
        </row>
        <row r="953">
          <cell r="A953" t="str">
            <v>K0488273</v>
          </cell>
          <cell r="B953" t="str">
            <v>ENU</v>
          </cell>
          <cell r="C953" t="str">
            <v>COUNTER UNIT ZE 205</v>
          </cell>
        </row>
        <row r="954">
          <cell r="A954" t="str">
            <v>K0488312</v>
          </cell>
          <cell r="B954" t="str">
            <v>ENU</v>
          </cell>
          <cell r="C954" t="str">
            <v>CONNECTOR 1</v>
          </cell>
        </row>
        <row r="955">
          <cell r="A955" t="str">
            <v>K0488313</v>
          </cell>
          <cell r="B955" t="str">
            <v>ENU</v>
          </cell>
          <cell r="C955" t="str">
            <v>CONNECTOR 3</v>
          </cell>
        </row>
        <row r="956">
          <cell r="A956" t="str">
            <v>K0488506</v>
          </cell>
          <cell r="B956" t="str">
            <v>ENU</v>
          </cell>
          <cell r="C956" t="str">
            <v>CABLE W223 7A9 7A11</v>
          </cell>
        </row>
        <row r="957">
          <cell r="A957" t="str">
            <v>K0488575</v>
          </cell>
          <cell r="B957" t="str">
            <v>ENU</v>
          </cell>
          <cell r="C957" t="str">
            <v>KEYBOARD TBE 11</v>
          </cell>
        </row>
        <row r="958">
          <cell r="A958" t="str">
            <v>K0488576</v>
          </cell>
          <cell r="B958" t="str">
            <v>ENU</v>
          </cell>
          <cell r="C958" t="str">
            <v>POWER AMPLIFIER</v>
          </cell>
        </row>
        <row r="959">
          <cell r="A959" t="str">
            <v>K0488577</v>
          </cell>
          <cell r="B959" t="str">
            <v>ENU</v>
          </cell>
          <cell r="C959" t="str">
            <v>PCB POWER SUPPLY-24V/5V</v>
          </cell>
        </row>
        <row r="960">
          <cell r="A960" t="str">
            <v>K0488578</v>
          </cell>
          <cell r="B960" t="str">
            <v>ENU</v>
          </cell>
          <cell r="C960" t="str">
            <v>GAS SPRING STABILUS</v>
          </cell>
        </row>
        <row r="961">
          <cell r="A961" t="str">
            <v>K0488579</v>
          </cell>
          <cell r="B961" t="str">
            <v>ENU</v>
          </cell>
          <cell r="C961" t="str">
            <v>PCB-RA101</v>
          </cell>
        </row>
        <row r="962">
          <cell r="A962" t="str">
            <v>K0488581</v>
          </cell>
          <cell r="B962" t="str">
            <v>ENU</v>
          </cell>
          <cell r="C962" t="str">
            <v>PCB-RA103</v>
          </cell>
        </row>
        <row r="963">
          <cell r="A963" t="str">
            <v>K0488582</v>
          </cell>
          <cell r="B963" t="str">
            <v>ENU</v>
          </cell>
          <cell r="C963" t="str">
            <v>PCB-RA105</v>
          </cell>
        </row>
        <row r="964">
          <cell r="A964" t="str">
            <v>K0488583</v>
          </cell>
          <cell r="B964" t="str">
            <v>ENU</v>
          </cell>
          <cell r="C964" t="str">
            <v>PCB-RA107</v>
          </cell>
        </row>
        <row r="965">
          <cell r="A965" t="str">
            <v>K0488584</v>
          </cell>
          <cell r="B965" t="str">
            <v>ENU</v>
          </cell>
          <cell r="C965" t="str">
            <v>PCB-RA109</v>
          </cell>
        </row>
        <row r="966">
          <cell r="A966" t="str">
            <v>K0488585</v>
          </cell>
          <cell r="B966" t="str">
            <v>ENU</v>
          </cell>
          <cell r="C966" t="str">
            <v>PCB-RA111</v>
          </cell>
        </row>
        <row r="967">
          <cell r="A967" t="str">
            <v>K0488586</v>
          </cell>
          <cell r="B967" t="str">
            <v>ENU</v>
          </cell>
          <cell r="C967" t="str">
            <v>CONTACTOR</v>
          </cell>
        </row>
        <row r="968">
          <cell r="A968" t="str">
            <v>K0488617</v>
          </cell>
          <cell r="B968" t="str">
            <v>ENU</v>
          </cell>
          <cell r="C968" t="str">
            <v>MONITOR 15z</v>
          </cell>
        </row>
        <row r="969">
          <cell r="A969" t="str">
            <v>K0488622</v>
          </cell>
          <cell r="B969" t="str">
            <v>ENU</v>
          </cell>
          <cell r="C969" t="str">
            <v>MONITOR 15z</v>
          </cell>
        </row>
        <row r="970">
          <cell r="A970" t="str">
            <v>K0488706</v>
          </cell>
          <cell r="B970" t="str">
            <v>ENU</v>
          </cell>
          <cell r="C970" t="str">
            <v>ECG-UNIT</v>
          </cell>
        </row>
        <row r="971">
          <cell r="A971" t="str">
            <v>K0488707</v>
          </cell>
          <cell r="B971" t="str">
            <v>ENU</v>
          </cell>
          <cell r="C971" t="str">
            <v>WORM DRIVE</v>
          </cell>
        </row>
        <row r="972">
          <cell r="A972" t="str">
            <v>K0488714</v>
          </cell>
          <cell r="B972" t="str">
            <v>ENU</v>
          </cell>
          <cell r="C972" t="str">
            <v>FLOW GREASE FOR GEAR OKS 428</v>
          </cell>
        </row>
        <row r="973">
          <cell r="A973" t="str">
            <v>K0488717</v>
          </cell>
          <cell r="B973" t="str">
            <v>ENU</v>
          </cell>
          <cell r="C973" t="str">
            <v>TRACKBALL</v>
          </cell>
        </row>
        <row r="974">
          <cell r="A974" t="str">
            <v>K0488718</v>
          </cell>
          <cell r="B974" t="str">
            <v>ENU</v>
          </cell>
          <cell r="C974" t="str">
            <v>INLINE SCANNER ANTICOLLISION PROTECTION</v>
          </cell>
        </row>
        <row r="975">
          <cell r="A975" t="str">
            <v>K0488976</v>
          </cell>
          <cell r="B975" t="str">
            <v>ENU</v>
          </cell>
          <cell r="C975" t="str">
            <v>HEAVY-DUTY GREASE OKS 475 WITH PTFE</v>
          </cell>
        </row>
        <row r="976">
          <cell r="A976" t="str">
            <v>K0488993</v>
          </cell>
          <cell r="B976" t="str">
            <v>ENU</v>
          </cell>
          <cell r="C976" t="str">
            <v>DEGASSING PUMP</v>
          </cell>
        </row>
        <row r="977">
          <cell r="A977" t="str">
            <v>K0489055</v>
          </cell>
          <cell r="B977" t="str">
            <v>ENU</v>
          </cell>
          <cell r="C977" t="str">
            <v>US-CALIBRATION FIXTURE</v>
          </cell>
        </row>
        <row r="978">
          <cell r="A978" t="str">
            <v>K0489079</v>
          </cell>
          <cell r="B978" t="str">
            <v>ENU</v>
          </cell>
          <cell r="C978" t="str">
            <v>WORM ENGINE</v>
          </cell>
        </row>
        <row r="979">
          <cell r="A979" t="str">
            <v>K0489091</v>
          </cell>
          <cell r="B979" t="str">
            <v>ENU</v>
          </cell>
          <cell r="C979" t="str">
            <v>FUSE</v>
          </cell>
        </row>
        <row r="980">
          <cell r="A980" t="str">
            <v>K0489155</v>
          </cell>
          <cell r="B980" t="str">
            <v>ENU</v>
          </cell>
          <cell r="C980" t="str">
            <v>BEARING BOLT</v>
          </cell>
        </row>
        <row r="981">
          <cell r="A981" t="str">
            <v>K0489165</v>
          </cell>
          <cell r="B981" t="str">
            <v>ENU</v>
          </cell>
          <cell r="C981" t="str">
            <v>GAS PRESSURE SPRING 500N</v>
          </cell>
        </row>
        <row r="982">
          <cell r="A982" t="str">
            <v>K0489220</v>
          </cell>
          <cell r="B982" t="str">
            <v>ENU</v>
          </cell>
          <cell r="C982" t="str">
            <v>SCREW</v>
          </cell>
        </row>
        <row r="983">
          <cell r="A983" t="str">
            <v>K0489607</v>
          </cell>
          <cell r="B983" t="str">
            <v>ENU</v>
          </cell>
          <cell r="C983" t="str">
            <v>TIME-RELAY.RULE OUT-RETARDED</v>
          </cell>
        </row>
        <row r="984">
          <cell r="A984" t="str">
            <v>K0489824</v>
          </cell>
          <cell r="B984" t="str">
            <v>ENU</v>
          </cell>
          <cell r="C984" t="str">
            <v>POT. COMPENSATION CONDUCTOR</v>
          </cell>
        </row>
        <row r="985">
          <cell r="A985" t="str">
            <v>K0489857</v>
          </cell>
          <cell r="B985" t="str">
            <v>ENU</v>
          </cell>
          <cell r="C985" t="str">
            <v>FAN</v>
          </cell>
        </row>
        <row r="986">
          <cell r="A986" t="str">
            <v>K0489858</v>
          </cell>
          <cell r="B986" t="str">
            <v>ENU</v>
          </cell>
          <cell r="C986" t="str">
            <v>FAN</v>
          </cell>
        </row>
        <row r="987">
          <cell r="A987" t="str">
            <v>K0489884</v>
          </cell>
          <cell r="B987" t="str">
            <v>ENU</v>
          </cell>
          <cell r="C987" t="str">
            <v>BATTERY 3V</v>
          </cell>
        </row>
        <row r="988">
          <cell r="A988" t="str">
            <v>K0489957</v>
          </cell>
          <cell r="B988" t="str">
            <v>ENU</v>
          </cell>
          <cell r="C988" t="str">
            <v>MODULE-PMC</v>
          </cell>
        </row>
        <row r="989">
          <cell r="A989" t="str">
            <v>K0490084</v>
          </cell>
          <cell r="B989" t="str">
            <v>ENU</v>
          </cell>
          <cell r="C989" t="str">
            <v>PCB 4A64</v>
          </cell>
        </row>
        <row r="990">
          <cell r="A990" t="str">
            <v>K0490150</v>
          </cell>
          <cell r="B990" t="str">
            <v>ENU</v>
          </cell>
          <cell r="C990" t="str">
            <v>FRONT PLATE</v>
          </cell>
        </row>
        <row r="991">
          <cell r="A991" t="str">
            <v>K0490351</v>
          </cell>
          <cell r="B991" t="str">
            <v>ENU</v>
          </cell>
          <cell r="C991" t="str">
            <v>SCREW          NK</v>
          </cell>
        </row>
        <row r="992">
          <cell r="A992" t="str">
            <v>K0490623</v>
          </cell>
          <cell r="B992" t="str">
            <v>ENU</v>
          </cell>
          <cell r="C992" t="str">
            <v>RELAY-COUPLER</v>
          </cell>
        </row>
        <row r="993">
          <cell r="A993" t="str">
            <v>K0490630</v>
          </cell>
          <cell r="B993" t="str">
            <v>ENU</v>
          </cell>
          <cell r="C993" t="str">
            <v>BASIC UNIT ELECTRONIC MODUL</v>
          </cell>
        </row>
        <row r="994">
          <cell r="A994" t="str">
            <v>K0490646</v>
          </cell>
          <cell r="B994" t="str">
            <v>ENU</v>
          </cell>
          <cell r="C994" t="str">
            <v>CABLE W150 3A2-3B1</v>
          </cell>
        </row>
        <row r="995">
          <cell r="A995" t="str">
            <v>K0490700</v>
          </cell>
          <cell r="B995" t="str">
            <v>ENU</v>
          </cell>
          <cell r="C995" t="str">
            <v>2/2-WAY VALVE</v>
          </cell>
        </row>
        <row r="996">
          <cell r="A996" t="str">
            <v>K0490706</v>
          </cell>
          <cell r="B996" t="str">
            <v>ENU</v>
          </cell>
          <cell r="C996" t="str">
            <v>CAPACITOR</v>
          </cell>
        </row>
        <row r="997">
          <cell r="A997" t="str">
            <v>K0490901</v>
          </cell>
          <cell r="B997" t="str">
            <v>ENU</v>
          </cell>
          <cell r="C997" t="str">
            <v>RESOLVER-PCB INDEX U</v>
          </cell>
        </row>
        <row r="998">
          <cell r="A998" t="str">
            <v>K0491123</v>
          </cell>
          <cell r="B998" t="str">
            <v>ENU</v>
          </cell>
          <cell r="C998" t="str">
            <v>COUPLING BOX-5-POLE</v>
          </cell>
        </row>
        <row r="999">
          <cell r="A999" t="str">
            <v>K0491124</v>
          </cell>
          <cell r="B999" t="str">
            <v>ENU</v>
          </cell>
          <cell r="C999" t="str">
            <v>COUPLING SOCKET-5-POLE</v>
          </cell>
        </row>
        <row r="1000">
          <cell r="A1000" t="str">
            <v>K0491129</v>
          </cell>
          <cell r="B1000" t="str">
            <v>ENU</v>
          </cell>
          <cell r="C1000" t="str">
            <v>COUPLING BOX-3-POLE</v>
          </cell>
        </row>
        <row r="1001">
          <cell r="A1001" t="str">
            <v>K0491130</v>
          </cell>
          <cell r="B1001" t="str">
            <v>ENU</v>
          </cell>
          <cell r="C1001" t="str">
            <v>COUPLING SOCKET-3-POLE</v>
          </cell>
        </row>
        <row r="1002">
          <cell r="A1002" t="str">
            <v>K0491136</v>
          </cell>
          <cell r="B1002" t="str">
            <v>ENU</v>
          </cell>
          <cell r="C1002" t="str">
            <v>PLASTIC-SPIRAL SUCTION- A. PRESSURE HOSE</v>
          </cell>
        </row>
        <row r="1003">
          <cell r="A1003" t="str">
            <v>K0491158</v>
          </cell>
          <cell r="B1003" t="str">
            <v>ENU</v>
          </cell>
          <cell r="C1003" t="str">
            <v>LWL-ADAPTER PCB</v>
          </cell>
        </row>
        <row r="1004">
          <cell r="A1004" t="str">
            <v>K0491723</v>
          </cell>
          <cell r="B1004" t="str">
            <v>ENU</v>
          </cell>
          <cell r="C1004" t="str">
            <v>SCREW          °DIN933-M5X10-A2</v>
          </cell>
        </row>
        <row r="1005">
          <cell r="A1005" t="str">
            <v>K0491729</v>
          </cell>
          <cell r="B1005" t="str">
            <v>ENU</v>
          </cell>
          <cell r="C1005" t="str">
            <v>SCREW</v>
          </cell>
        </row>
        <row r="1006">
          <cell r="A1006" t="str">
            <v>K0491738</v>
          </cell>
          <cell r="B1006" t="str">
            <v>ENU</v>
          </cell>
          <cell r="C1006" t="str">
            <v>COVERING NATURE</v>
          </cell>
        </row>
        <row r="1007">
          <cell r="A1007" t="str">
            <v>K0491745</v>
          </cell>
          <cell r="B1007" t="str">
            <v>ENU</v>
          </cell>
          <cell r="C1007" t="str">
            <v>SWITCH</v>
          </cell>
        </row>
        <row r="1008">
          <cell r="A1008" t="str">
            <v>K0491787</v>
          </cell>
          <cell r="B1008" t="str">
            <v>ENU</v>
          </cell>
          <cell r="C1008" t="str">
            <v>LEVEL SWITCH 6S0 REWORKED W121</v>
          </cell>
        </row>
        <row r="1009">
          <cell r="A1009" t="str">
            <v>K0491791</v>
          </cell>
          <cell r="B1009" t="str">
            <v>ENU</v>
          </cell>
          <cell r="C1009" t="str">
            <v>LEVELSWITCH 6S1 REWORKED W120</v>
          </cell>
        </row>
        <row r="1010">
          <cell r="A1010" t="str">
            <v>K0491794</v>
          </cell>
          <cell r="B1010" t="str">
            <v>ENU</v>
          </cell>
          <cell r="C1010" t="str">
            <v>FLOW MONITOR 6S3.W123-REWORKED</v>
          </cell>
        </row>
        <row r="1011">
          <cell r="A1011" t="str">
            <v>K0491805</v>
          </cell>
          <cell r="B1011" t="str">
            <v>ENU</v>
          </cell>
          <cell r="C1011" t="str">
            <v>CIRCULATION PUMP 6M0 REWORKED W109</v>
          </cell>
        </row>
        <row r="1012">
          <cell r="A1012" t="str">
            <v>K0491807</v>
          </cell>
          <cell r="B1012" t="str">
            <v>ENU</v>
          </cell>
          <cell r="C1012" t="str">
            <v>DEGASSING PUMP</v>
          </cell>
        </row>
        <row r="1013">
          <cell r="A1013" t="str">
            <v>K0491810</v>
          </cell>
          <cell r="B1013" t="str">
            <v>ENU</v>
          </cell>
          <cell r="C1013" t="str">
            <v>LEVEL SWITCH 6S6 REWORKED W106</v>
          </cell>
        </row>
        <row r="1014">
          <cell r="A1014" t="str">
            <v>K0491826</v>
          </cell>
          <cell r="B1014" t="str">
            <v>ENU</v>
          </cell>
          <cell r="C1014" t="str">
            <v>LEVEL SWITCH 6S2 REWORKED W103</v>
          </cell>
        </row>
        <row r="1015">
          <cell r="A1015" t="str">
            <v>K0491829</v>
          </cell>
          <cell r="B1015" t="str">
            <v>ENU</v>
          </cell>
          <cell r="C1015" t="str">
            <v>HEATINGELEMENT 6E1/2-REWORKED-W125</v>
          </cell>
        </row>
        <row r="1016">
          <cell r="A1016" t="str">
            <v>K0491837</v>
          </cell>
          <cell r="B1016" t="str">
            <v>ENU</v>
          </cell>
          <cell r="C1016" t="str">
            <v>WK-CONTROL PCB-EQUIPPED 6A90</v>
          </cell>
        </row>
        <row r="1017">
          <cell r="A1017" t="str">
            <v>K0491943</v>
          </cell>
          <cell r="B1017" t="str">
            <v>ENU</v>
          </cell>
          <cell r="C1017" t="str">
            <v>RESISTANCE TO VOLTAGE CONVERTER</v>
          </cell>
        </row>
        <row r="1018">
          <cell r="A1018" t="str">
            <v>K0491964</v>
          </cell>
          <cell r="B1018" t="str">
            <v>ENU</v>
          </cell>
          <cell r="C1018" t="str">
            <v>SHOCK WAVE COUNTER 6A60</v>
          </cell>
        </row>
        <row r="1019">
          <cell r="A1019" t="str">
            <v>K0492048</v>
          </cell>
          <cell r="B1019" t="str">
            <v>ENU</v>
          </cell>
          <cell r="C1019" t="str">
            <v>CPU BOARD</v>
          </cell>
        </row>
        <row r="1020">
          <cell r="A1020" t="str">
            <v>K0492199</v>
          </cell>
          <cell r="B1020" t="str">
            <v>ENU</v>
          </cell>
          <cell r="C1020" t="str">
            <v>PUSH BUTTON</v>
          </cell>
        </row>
        <row r="1021">
          <cell r="A1021" t="str">
            <v>K0492221</v>
          </cell>
          <cell r="B1021" t="str">
            <v>ENU</v>
          </cell>
          <cell r="C1021" t="str">
            <v>RELAY PCB</v>
          </cell>
        </row>
        <row r="1022">
          <cell r="A1022" t="str">
            <v>K0492391</v>
          </cell>
          <cell r="B1022" t="str">
            <v>ENU</v>
          </cell>
          <cell r="C1022" t="str">
            <v>HEXAGONAL SPACER M4X13 I/O</v>
          </cell>
        </row>
        <row r="1023">
          <cell r="A1023" t="str">
            <v>K0492451</v>
          </cell>
          <cell r="B1023" t="str">
            <v>ENU</v>
          </cell>
          <cell r="C1023" t="str">
            <v>RETAINING RING</v>
          </cell>
        </row>
        <row r="1024">
          <cell r="A1024" t="str">
            <v>K0492588</v>
          </cell>
          <cell r="B1024" t="str">
            <v>ENU</v>
          </cell>
          <cell r="C1024" t="str">
            <v>AC TO DC SUPPLY</v>
          </cell>
        </row>
        <row r="1025">
          <cell r="A1025" t="str">
            <v>K0492776</v>
          </cell>
          <cell r="B1025" t="str">
            <v>ENU</v>
          </cell>
          <cell r="C1025" t="str">
            <v>CONTROL LINE 0.34X5</v>
          </cell>
        </row>
        <row r="1026">
          <cell r="A1026" t="str">
            <v>K0492779</v>
          </cell>
          <cell r="B1026" t="str">
            <v>ENU</v>
          </cell>
          <cell r="C1026" t="str">
            <v>CONTROL LINE 0.34X25</v>
          </cell>
        </row>
        <row r="1027">
          <cell r="A1027" t="str">
            <v>K0492782</v>
          </cell>
          <cell r="B1027" t="str">
            <v>ENU</v>
          </cell>
          <cell r="C1027" t="str">
            <v>CONTROL LINE 0.5X2</v>
          </cell>
        </row>
        <row r="1028">
          <cell r="A1028" t="str">
            <v>K0492800</v>
          </cell>
          <cell r="B1028" t="str">
            <v>ENU</v>
          </cell>
          <cell r="C1028" t="str">
            <v>CONTROL LINE 1.5X5</v>
          </cell>
        </row>
        <row r="1029">
          <cell r="A1029" t="str">
            <v>K0492808</v>
          </cell>
          <cell r="B1029" t="str">
            <v>ENU</v>
          </cell>
          <cell r="C1029" t="str">
            <v>CONTROL LINE 1.0X3</v>
          </cell>
        </row>
        <row r="1030">
          <cell r="A1030" t="str">
            <v>K0492809</v>
          </cell>
          <cell r="B1030" t="str">
            <v>ENU</v>
          </cell>
          <cell r="C1030" t="str">
            <v>CONTROL LINE 1.0X5</v>
          </cell>
        </row>
        <row r="1031">
          <cell r="A1031" t="str">
            <v>K0492813</v>
          </cell>
          <cell r="B1031" t="str">
            <v>ENU</v>
          </cell>
          <cell r="C1031" t="str">
            <v>CONTROL LINE 2.5X3</v>
          </cell>
        </row>
        <row r="1032">
          <cell r="A1032" t="str">
            <v>K0492820</v>
          </cell>
          <cell r="B1032" t="str">
            <v>ENU</v>
          </cell>
          <cell r="C1032" t="str">
            <v>O-RING</v>
          </cell>
        </row>
        <row r="1033">
          <cell r="A1033" t="str">
            <v>K0492821</v>
          </cell>
          <cell r="B1033" t="str">
            <v>ENU</v>
          </cell>
          <cell r="C1033" t="str">
            <v>O-RING</v>
          </cell>
        </row>
        <row r="1034">
          <cell r="A1034" t="str">
            <v>K0492822</v>
          </cell>
          <cell r="B1034" t="str">
            <v>ENU</v>
          </cell>
          <cell r="C1034" t="str">
            <v>O-RING</v>
          </cell>
        </row>
        <row r="1035">
          <cell r="A1035" t="str">
            <v>K0492824</v>
          </cell>
          <cell r="B1035" t="str">
            <v>ENU</v>
          </cell>
          <cell r="C1035" t="str">
            <v>O-RING</v>
          </cell>
        </row>
        <row r="1036">
          <cell r="A1036" t="str">
            <v>K0492826</v>
          </cell>
          <cell r="B1036" t="str">
            <v>ENU</v>
          </cell>
          <cell r="C1036" t="str">
            <v>O-RING</v>
          </cell>
        </row>
        <row r="1037">
          <cell r="A1037" t="str">
            <v>K0492830</v>
          </cell>
          <cell r="B1037" t="str">
            <v>ENU</v>
          </cell>
          <cell r="C1037" t="str">
            <v>FILTER</v>
          </cell>
        </row>
        <row r="1038">
          <cell r="A1038" t="str">
            <v>K0492833</v>
          </cell>
          <cell r="B1038" t="str">
            <v>ENU</v>
          </cell>
          <cell r="C1038" t="str">
            <v>FILTER ELEMENT</v>
          </cell>
        </row>
        <row r="1039">
          <cell r="A1039" t="str">
            <v>K0492881</v>
          </cell>
          <cell r="B1039" t="str">
            <v>ENU</v>
          </cell>
          <cell r="C1039" t="str">
            <v>SHIELDING HOUSING KEYBOARD-PCB</v>
          </cell>
        </row>
        <row r="1040">
          <cell r="A1040" t="str">
            <v>K0493187</v>
          </cell>
          <cell r="B1040" t="str">
            <v>ENU</v>
          </cell>
          <cell r="C1040" t="str">
            <v>COAX-TERMINATION CAPACITOR</v>
          </cell>
        </row>
        <row r="1041">
          <cell r="A1041" t="str">
            <v>K0493636</v>
          </cell>
          <cell r="B1041" t="str">
            <v>ENU</v>
          </cell>
          <cell r="C1041" t="str">
            <v>ANCHOR BAR</v>
          </cell>
        </row>
        <row r="1042">
          <cell r="A1042" t="str">
            <v>K0493717</v>
          </cell>
          <cell r="B1042" t="str">
            <v>ENU</v>
          </cell>
          <cell r="C1042" t="str">
            <v>PIN</v>
          </cell>
        </row>
        <row r="1043">
          <cell r="A1043" t="str">
            <v>K0493718</v>
          </cell>
          <cell r="B1043" t="str">
            <v>ENU</v>
          </cell>
          <cell r="C1043" t="str">
            <v>SCREW</v>
          </cell>
        </row>
        <row r="1044">
          <cell r="A1044" t="str">
            <v>K0493720</v>
          </cell>
          <cell r="B1044" t="str">
            <v>ENU</v>
          </cell>
          <cell r="C1044" t="str">
            <v>SCREW</v>
          </cell>
        </row>
        <row r="1045">
          <cell r="A1045" t="str">
            <v>K0493722</v>
          </cell>
          <cell r="B1045" t="str">
            <v>ENU</v>
          </cell>
          <cell r="C1045" t="str">
            <v>SCREW          °DIN912-M4X10-8.8-ZN</v>
          </cell>
        </row>
        <row r="1046">
          <cell r="A1046" t="str">
            <v>K0493724</v>
          </cell>
          <cell r="B1046" t="str">
            <v>ENU</v>
          </cell>
          <cell r="C1046" t="str">
            <v>SCREW</v>
          </cell>
        </row>
        <row r="1047">
          <cell r="A1047" t="str">
            <v>K0493725</v>
          </cell>
          <cell r="B1047" t="str">
            <v>ENU</v>
          </cell>
          <cell r="C1047" t="str">
            <v>SCREW          °DIN912-M6X25-8.8-ZN</v>
          </cell>
        </row>
        <row r="1048">
          <cell r="A1048" t="str">
            <v>K0493729</v>
          </cell>
          <cell r="B1048" t="str">
            <v>ENU</v>
          </cell>
          <cell r="C1048" t="str">
            <v>SCREW</v>
          </cell>
        </row>
        <row r="1049">
          <cell r="A1049" t="str">
            <v>K0493731</v>
          </cell>
          <cell r="B1049" t="str">
            <v>ENU</v>
          </cell>
          <cell r="C1049" t="str">
            <v>SCREW</v>
          </cell>
        </row>
        <row r="1050">
          <cell r="A1050" t="str">
            <v>K0493742</v>
          </cell>
          <cell r="B1050" t="str">
            <v>ENU</v>
          </cell>
          <cell r="C1050" t="str">
            <v>SCREW</v>
          </cell>
        </row>
        <row r="1051">
          <cell r="A1051" t="str">
            <v>K0493750</v>
          </cell>
          <cell r="B1051" t="str">
            <v>ENU</v>
          </cell>
          <cell r="C1051" t="str">
            <v>SCREW</v>
          </cell>
        </row>
        <row r="1052">
          <cell r="A1052" t="str">
            <v>K0493757</v>
          </cell>
          <cell r="B1052" t="str">
            <v>ENU</v>
          </cell>
          <cell r="C1052" t="str">
            <v>SCREW</v>
          </cell>
        </row>
        <row r="1053">
          <cell r="A1053" t="str">
            <v>K0493764</v>
          </cell>
          <cell r="B1053" t="str">
            <v>ENU</v>
          </cell>
          <cell r="C1053" t="str">
            <v>SCREW</v>
          </cell>
        </row>
        <row r="1054">
          <cell r="A1054" t="str">
            <v>K0494023</v>
          </cell>
          <cell r="B1054" t="str">
            <v>ENU</v>
          </cell>
          <cell r="C1054" t="str">
            <v>FAN FOR UM4</v>
          </cell>
        </row>
        <row r="1055">
          <cell r="A1055" t="str">
            <v>K0494053</v>
          </cell>
          <cell r="B1055" t="str">
            <v>ENU</v>
          </cell>
          <cell r="C1055" t="str">
            <v>VERTICAL SECTION</v>
          </cell>
        </row>
        <row r="1056">
          <cell r="A1056" t="str">
            <v>K0494054</v>
          </cell>
          <cell r="B1056" t="str">
            <v>ENU</v>
          </cell>
          <cell r="C1056" t="str">
            <v>SPACER SUPPORT</v>
          </cell>
        </row>
        <row r="1057">
          <cell r="A1057" t="str">
            <v>K0494066</v>
          </cell>
          <cell r="B1057" t="str">
            <v>ENU</v>
          </cell>
          <cell r="C1057" t="str">
            <v>TEST SUITCASE</v>
          </cell>
        </row>
        <row r="1058">
          <cell r="A1058" t="str">
            <v>K0494325</v>
          </cell>
          <cell r="B1058" t="str">
            <v>ENU</v>
          </cell>
          <cell r="C1058" t="str">
            <v>RETAINING RING</v>
          </cell>
        </row>
        <row r="1059">
          <cell r="A1059" t="str">
            <v>K0494390</v>
          </cell>
          <cell r="B1059" t="str">
            <v>ENU</v>
          </cell>
          <cell r="C1059" t="str">
            <v>RETAINING RING</v>
          </cell>
        </row>
        <row r="1060">
          <cell r="A1060" t="str">
            <v>K0494403</v>
          </cell>
          <cell r="B1060" t="str">
            <v>ENU</v>
          </cell>
          <cell r="C1060" t="str">
            <v>LEMO-ISULATION INSERT</v>
          </cell>
        </row>
        <row r="1061">
          <cell r="A1061" t="str">
            <v>K0494744</v>
          </cell>
          <cell r="B1061" t="str">
            <v>ENU</v>
          </cell>
          <cell r="C1061" t="str">
            <v>COVER</v>
          </cell>
        </row>
        <row r="1062">
          <cell r="A1062" t="str">
            <v>K0494818</v>
          </cell>
          <cell r="B1062" t="str">
            <v>ENU</v>
          </cell>
          <cell r="C1062" t="str">
            <v>SCREW</v>
          </cell>
        </row>
        <row r="1063">
          <cell r="A1063" t="str">
            <v>K0494979</v>
          </cell>
          <cell r="B1063" t="str">
            <v>ENU</v>
          </cell>
          <cell r="C1063" t="str">
            <v>VIDEO SIGNAL SEPARATOR</v>
          </cell>
        </row>
        <row r="1064">
          <cell r="A1064" t="str">
            <v>K0495051</v>
          </cell>
          <cell r="B1064" t="str">
            <v>ENU</v>
          </cell>
          <cell r="C1064" t="str">
            <v>TEMPERATURE SENSOR WITH CABLE W72</v>
          </cell>
        </row>
        <row r="1065">
          <cell r="A1065" t="str">
            <v>K0495053</v>
          </cell>
          <cell r="B1065" t="str">
            <v>ENU</v>
          </cell>
          <cell r="C1065" t="str">
            <v>DRY THING</v>
          </cell>
        </row>
        <row r="1066">
          <cell r="A1066" t="str">
            <v>K0495054</v>
          </cell>
          <cell r="B1066" t="str">
            <v>ENU</v>
          </cell>
          <cell r="C1066" t="str">
            <v>LUBRICATE WATE 400GR</v>
          </cell>
        </row>
        <row r="1067">
          <cell r="A1067" t="str">
            <v>K0495226</v>
          </cell>
          <cell r="B1067" t="str">
            <v>ENU</v>
          </cell>
          <cell r="C1067" t="str">
            <v>TEMPERATURE SENSOR WITH CABLE W71</v>
          </cell>
        </row>
        <row r="1068">
          <cell r="A1068" t="str">
            <v>K0495419</v>
          </cell>
          <cell r="B1068" t="str">
            <v>ENU</v>
          </cell>
          <cell r="C1068" t="str">
            <v>CABLE W13 1A1-7A1</v>
          </cell>
        </row>
        <row r="1069">
          <cell r="A1069" t="str">
            <v>K0496190</v>
          </cell>
          <cell r="B1069" t="str">
            <v>ENU</v>
          </cell>
          <cell r="C1069" t="str">
            <v>NUT</v>
          </cell>
        </row>
        <row r="1070">
          <cell r="A1070" t="str">
            <v>K0496280</v>
          </cell>
          <cell r="B1070" t="str">
            <v>ENU</v>
          </cell>
          <cell r="C1070" t="str">
            <v>FINE WIRE FUSE 2 AF</v>
          </cell>
        </row>
        <row r="1071">
          <cell r="A1071" t="str">
            <v>K0496283</v>
          </cell>
          <cell r="B1071" t="str">
            <v>ENU</v>
          </cell>
          <cell r="C1071" t="str">
            <v>LIGHTPEN PLATINE-2.0</v>
          </cell>
        </row>
        <row r="1072">
          <cell r="A1072" t="str">
            <v>K0496310</v>
          </cell>
          <cell r="B1072" t="str">
            <v>ENU</v>
          </cell>
          <cell r="C1072" t="str">
            <v>DUMP SWITCH K61C341</v>
          </cell>
        </row>
        <row r="1073">
          <cell r="A1073" t="str">
            <v>K0496315</v>
          </cell>
          <cell r="B1073" t="str">
            <v>ENU</v>
          </cell>
          <cell r="C1073" t="str">
            <v>COIL SECONDARY BV12031/450</v>
          </cell>
        </row>
        <row r="1074">
          <cell r="A1074" t="str">
            <v>K0496318</v>
          </cell>
          <cell r="B1074" t="str">
            <v>ENU</v>
          </cell>
          <cell r="C1074" t="str">
            <v>RECTIFIER B250C5000</v>
          </cell>
        </row>
        <row r="1075">
          <cell r="A1075" t="str">
            <v>K0496329</v>
          </cell>
          <cell r="B1075" t="str">
            <v>ENU</v>
          </cell>
          <cell r="C1075" t="str">
            <v>PCB KL104</v>
          </cell>
        </row>
        <row r="1076">
          <cell r="A1076" t="str">
            <v>K0496330</v>
          </cell>
          <cell r="B1076" t="str">
            <v>ENU</v>
          </cell>
          <cell r="C1076" t="str">
            <v>HV-MODULE KL104</v>
          </cell>
        </row>
        <row r="1077">
          <cell r="A1077" t="str">
            <v>K0496341</v>
          </cell>
          <cell r="B1077" t="str">
            <v>ENU</v>
          </cell>
          <cell r="C1077" t="str">
            <v>BNC T-PIECE 3-EXPERT BUSH 75 OHM</v>
          </cell>
        </row>
        <row r="1078">
          <cell r="A1078" t="str">
            <v>K0496346</v>
          </cell>
          <cell r="B1078" t="str">
            <v>ENU</v>
          </cell>
          <cell r="C1078" t="str">
            <v>CABLE W589 6X110-6A167/X2</v>
          </cell>
        </row>
        <row r="1079">
          <cell r="A1079" t="str">
            <v>K0496348</v>
          </cell>
          <cell r="B1079" t="str">
            <v>ENU</v>
          </cell>
          <cell r="C1079" t="str">
            <v>CABLE W587 6X183-X-RAY</v>
          </cell>
        </row>
        <row r="1080">
          <cell r="A1080" t="str">
            <v>K0496532</v>
          </cell>
          <cell r="B1080" t="str">
            <v>ENU</v>
          </cell>
          <cell r="C1080" t="str">
            <v>CABLE W590 6A167/X1-6A168/X3</v>
          </cell>
        </row>
        <row r="1081">
          <cell r="A1081" t="str">
            <v>K0496533</v>
          </cell>
          <cell r="B1081" t="str">
            <v>ENU</v>
          </cell>
          <cell r="C1081" t="str">
            <v>CABLE W588 6A167/X3-6X183</v>
          </cell>
        </row>
        <row r="1082">
          <cell r="A1082" t="str">
            <v>K0496539</v>
          </cell>
          <cell r="B1082" t="str">
            <v>ENU</v>
          </cell>
          <cell r="C1082" t="str">
            <v>CABEL W591 6A168/X1-6X110</v>
          </cell>
        </row>
        <row r="1083">
          <cell r="A1083" t="str">
            <v>K0496583</v>
          </cell>
          <cell r="B1083" t="str">
            <v>ENU</v>
          </cell>
          <cell r="C1083" t="str">
            <v>TENSION SPRING DD0.63/AD4.6/LO21.7</v>
          </cell>
        </row>
        <row r="1084">
          <cell r="A1084" t="str">
            <v>K0496773</v>
          </cell>
          <cell r="B1084" t="str">
            <v>ENU</v>
          </cell>
          <cell r="C1084" t="str">
            <v>LOCATING ARM AND GIRDER-CPL-ATL</v>
          </cell>
        </row>
        <row r="1085">
          <cell r="A1085" t="str">
            <v>K0497104</v>
          </cell>
          <cell r="B1085" t="str">
            <v>ENU</v>
          </cell>
          <cell r="C1085" t="str">
            <v>ULTRASONIC UNIT UM4-DBF-HFC/220V</v>
          </cell>
        </row>
        <row r="1086">
          <cell r="A1086" t="str">
            <v>K0497154</v>
          </cell>
          <cell r="B1086" t="str">
            <v>ENU</v>
          </cell>
          <cell r="C1086" t="str">
            <v>DOME</v>
          </cell>
        </row>
        <row r="1087">
          <cell r="A1087" t="str">
            <v>K0497216</v>
          </cell>
          <cell r="B1087" t="str">
            <v>ENU</v>
          </cell>
          <cell r="C1087" t="str">
            <v>CABLE. ISOLATED</v>
          </cell>
        </row>
        <row r="1088">
          <cell r="A1088" t="str">
            <v>K0497285</v>
          </cell>
          <cell r="B1088" t="str">
            <v>ENU</v>
          </cell>
          <cell r="C1088" t="str">
            <v>FLOATSWITCH</v>
          </cell>
        </row>
        <row r="1089">
          <cell r="A1089" t="str">
            <v>K0497357</v>
          </cell>
          <cell r="B1089" t="str">
            <v>ENU</v>
          </cell>
          <cell r="C1089" t="str">
            <v>POWER SUPPLY</v>
          </cell>
        </row>
        <row r="1090">
          <cell r="A1090" t="str">
            <v>K0497445</v>
          </cell>
          <cell r="B1090" t="str">
            <v>ENU</v>
          </cell>
          <cell r="C1090" t="str">
            <v>O-RING</v>
          </cell>
        </row>
        <row r="1091">
          <cell r="A1091" t="str">
            <v>K0497599</v>
          </cell>
          <cell r="B1091" t="str">
            <v>ENU</v>
          </cell>
          <cell r="C1091" t="str">
            <v>WASHER         °DIN6340-B5.4-AD15-S2</v>
          </cell>
        </row>
        <row r="1092">
          <cell r="A1092" t="str">
            <v>K0497607</v>
          </cell>
          <cell r="B1092" t="str">
            <v>ENU</v>
          </cell>
          <cell r="C1092" t="str">
            <v>WASHER</v>
          </cell>
        </row>
        <row r="1093">
          <cell r="A1093" t="str">
            <v>K0497611</v>
          </cell>
          <cell r="B1093" t="str">
            <v>ENU</v>
          </cell>
          <cell r="C1093" t="str">
            <v>CRYSTAL Y1 BOARD A9</v>
          </cell>
        </row>
        <row r="1094">
          <cell r="A1094" t="str">
            <v>K0497612</v>
          </cell>
          <cell r="B1094" t="str">
            <v>ENU</v>
          </cell>
          <cell r="C1094" t="str">
            <v>CRYSTAL Y1 BOARD A14</v>
          </cell>
        </row>
        <row r="1095">
          <cell r="A1095" t="str">
            <v>K0497613</v>
          </cell>
          <cell r="B1095" t="str">
            <v>ENU</v>
          </cell>
          <cell r="C1095" t="str">
            <v>CRYSTAL Y1 BOARD A9</v>
          </cell>
        </row>
        <row r="1096">
          <cell r="A1096" t="str">
            <v>K0498056</v>
          </cell>
          <cell r="B1096" t="str">
            <v>ENU</v>
          </cell>
          <cell r="C1096" t="str">
            <v>GEAR TRAIN BLOCK-CROSSSLIDE.ASSY</v>
          </cell>
        </row>
        <row r="1097">
          <cell r="A1097" t="str">
            <v>K0498085</v>
          </cell>
          <cell r="B1097" t="str">
            <v>ENU</v>
          </cell>
          <cell r="C1097" t="str">
            <v>COMPUTER.RI209.CPL.</v>
          </cell>
        </row>
        <row r="1098">
          <cell r="A1098" t="str">
            <v>K0498393</v>
          </cell>
          <cell r="B1098" t="str">
            <v>ENU</v>
          </cell>
          <cell r="C1098" t="str">
            <v>MPL9000 BOOM SERVICE</v>
          </cell>
        </row>
        <row r="1099">
          <cell r="A1099" t="str">
            <v>K0498394</v>
          </cell>
          <cell r="B1099" t="str">
            <v>ENU</v>
          </cell>
          <cell r="C1099" t="str">
            <v>LOCATING ARM SERVICE</v>
          </cell>
        </row>
        <row r="1100">
          <cell r="A1100" t="str">
            <v>K0498436</v>
          </cell>
          <cell r="B1100" t="str">
            <v>ENU</v>
          </cell>
          <cell r="C1100" t="str">
            <v>CABLE W29 1A23-7A1</v>
          </cell>
        </row>
        <row r="1101">
          <cell r="A1101" t="str">
            <v>K0498518</v>
          </cell>
          <cell r="B1101" t="str">
            <v>ENU</v>
          </cell>
          <cell r="C1101" t="str">
            <v>FLOPPY DISC SHIPMENT BAG</v>
          </cell>
        </row>
        <row r="1102">
          <cell r="A1102" t="str">
            <v>K0498519</v>
          </cell>
          <cell r="B1102" t="str">
            <v>ENU</v>
          </cell>
          <cell r="C1102" t="str">
            <v>PATIENT CABLE 3CORE</v>
          </cell>
        </row>
        <row r="1103">
          <cell r="A1103" t="str">
            <v>K0498735</v>
          </cell>
          <cell r="B1103" t="str">
            <v>ENU</v>
          </cell>
          <cell r="C1103" t="str">
            <v>LAYER POTI</v>
          </cell>
        </row>
        <row r="1104">
          <cell r="A1104" t="str">
            <v>K0499039</v>
          </cell>
          <cell r="B1104" t="str">
            <v>ENU</v>
          </cell>
          <cell r="C1104" t="str">
            <v>REWORK VT100-INTERFACE</v>
          </cell>
        </row>
        <row r="1105">
          <cell r="A1105" t="str">
            <v>K0499142</v>
          </cell>
          <cell r="B1105" t="str">
            <v>ENU</v>
          </cell>
          <cell r="C1105" t="str">
            <v>PNEUMATIC PRECISION PRESSURE REGUL.</v>
          </cell>
        </row>
        <row r="1106">
          <cell r="A1106" t="str">
            <v>K0499574</v>
          </cell>
          <cell r="B1106" t="str">
            <v>ENU</v>
          </cell>
          <cell r="C1106" t="str">
            <v>LATCH WITH SLIDING BUSH</v>
          </cell>
        </row>
        <row r="1107">
          <cell r="A1107" t="str">
            <v>K0499616</v>
          </cell>
          <cell r="B1107" t="str">
            <v>ENU</v>
          </cell>
          <cell r="C1107" t="str">
            <v>FORK PIECE F.BRAKE BLOCK</v>
          </cell>
        </row>
        <row r="1108">
          <cell r="A1108" t="str">
            <v>K0499617</v>
          </cell>
          <cell r="B1108" t="str">
            <v>ENU</v>
          </cell>
          <cell r="C1108" t="str">
            <v>BRAKE BLOCK</v>
          </cell>
        </row>
        <row r="1109">
          <cell r="A1109" t="str">
            <v>K0499620</v>
          </cell>
          <cell r="B1109" t="str">
            <v>ENU</v>
          </cell>
          <cell r="C1109" t="str">
            <v>END PIECE FORK</v>
          </cell>
        </row>
        <row r="1110">
          <cell r="A1110" t="str">
            <v>K0499640</v>
          </cell>
          <cell r="B1110" t="str">
            <v>ENU</v>
          </cell>
          <cell r="C1110" t="str">
            <v>LOCK WASHER SCHNORR 10.5/16</v>
          </cell>
        </row>
        <row r="1111">
          <cell r="A1111" t="str">
            <v>K0499641</v>
          </cell>
          <cell r="B1111" t="str">
            <v>ENU</v>
          </cell>
          <cell r="C1111" t="str">
            <v>LOCK WASHER.SCHNORR 8.4/13</v>
          </cell>
        </row>
        <row r="1112">
          <cell r="A1112" t="str">
            <v>K0499642</v>
          </cell>
          <cell r="B1112" t="str">
            <v>ENU</v>
          </cell>
          <cell r="C1112" t="str">
            <v>LOCK WASHER. SCHNORR 6.4/10</v>
          </cell>
        </row>
        <row r="1113">
          <cell r="A1113" t="str">
            <v>K0499647</v>
          </cell>
          <cell r="B1113" t="str">
            <v>ENU</v>
          </cell>
          <cell r="C1113" t="str">
            <v>SCREW</v>
          </cell>
        </row>
        <row r="1114">
          <cell r="A1114" t="str">
            <v>K0499650</v>
          </cell>
          <cell r="B1114" t="str">
            <v>ENU</v>
          </cell>
          <cell r="C1114" t="str">
            <v>SHAFT NUT</v>
          </cell>
        </row>
        <row r="1115">
          <cell r="A1115" t="str">
            <v>K0499658</v>
          </cell>
          <cell r="B1115" t="str">
            <v>ENU</v>
          </cell>
          <cell r="C1115" t="str">
            <v>WASHER</v>
          </cell>
        </row>
        <row r="1116">
          <cell r="A1116" t="str">
            <v>K0501434</v>
          </cell>
          <cell r="B1116" t="str">
            <v>ENU</v>
          </cell>
          <cell r="C1116" t="str">
            <v>SCREW</v>
          </cell>
        </row>
        <row r="1117">
          <cell r="A1117" t="str">
            <v>K0501436</v>
          </cell>
          <cell r="B1117" t="str">
            <v>ENU</v>
          </cell>
          <cell r="C1117" t="str">
            <v>SCREW</v>
          </cell>
        </row>
        <row r="1118">
          <cell r="A1118" t="str">
            <v>K0501440</v>
          </cell>
          <cell r="B1118" t="str">
            <v>ENU</v>
          </cell>
          <cell r="C1118" t="str">
            <v>WASHER         °DIN9021-A6.4-ST</v>
          </cell>
        </row>
        <row r="1119">
          <cell r="A1119" t="str">
            <v>K0501469</v>
          </cell>
          <cell r="B1119" t="str">
            <v>ENU</v>
          </cell>
          <cell r="C1119" t="str">
            <v>HOLDING DEVICE</v>
          </cell>
        </row>
        <row r="1120">
          <cell r="A1120" t="str">
            <v>K0501470</v>
          </cell>
          <cell r="B1120" t="str">
            <v>ENU</v>
          </cell>
          <cell r="C1120" t="str">
            <v>CALIBRATION FIXTURE 1</v>
          </cell>
        </row>
        <row r="1121">
          <cell r="A1121" t="str">
            <v>K0501471</v>
          </cell>
          <cell r="B1121" t="str">
            <v>ENU</v>
          </cell>
          <cell r="C1121" t="str">
            <v>CALIBRATION FIXTURE 2</v>
          </cell>
        </row>
        <row r="1122">
          <cell r="A1122" t="str">
            <v>K0501473</v>
          </cell>
          <cell r="B1122" t="str">
            <v>ENU</v>
          </cell>
          <cell r="C1122" t="str">
            <v>CALIBRATION FIXTURE 3</v>
          </cell>
        </row>
        <row r="1123">
          <cell r="A1123" t="str">
            <v>K0501475</v>
          </cell>
          <cell r="B1123" t="str">
            <v>ENU</v>
          </cell>
          <cell r="C1123" t="str">
            <v>CALIBRATION FIXTURE 4</v>
          </cell>
        </row>
        <row r="1124">
          <cell r="A1124" t="str">
            <v>K0501505</v>
          </cell>
          <cell r="B1124" t="str">
            <v>ENU</v>
          </cell>
          <cell r="C1124" t="str">
            <v>CALIBRATION TIP 2</v>
          </cell>
        </row>
        <row r="1125">
          <cell r="A1125" t="str">
            <v>K0501508</v>
          </cell>
          <cell r="B1125" t="str">
            <v>ENU</v>
          </cell>
          <cell r="C1125" t="str">
            <v>CALIBRATION TIP 3</v>
          </cell>
        </row>
        <row r="1126">
          <cell r="A1126" t="str">
            <v>K0501514</v>
          </cell>
          <cell r="B1126" t="str">
            <v>ENU</v>
          </cell>
          <cell r="C1126" t="str">
            <v>CONTAINER</v>
          </cell>
        </row>
        <row r="1127">
          <cell r="A1127" t="str">
            <v>K0501515</v>
          </cell>
          <cell r="B1127" t="str">
            <v>ENU</v>
          </cell>
          <cell r="C1127" t="str">
            <v>INSERT 1</v>
          </cell>
        </row>
        <row r="1128">
          <cell r="A1128" t="str">
            <v>K0501516</v>
          </cell>
          <cell r="B1128" t="str">
            <v>ENU</v>
          </cell>
          <cell r="C1128" t="str">
            <v>INSERT 2</v>
          </cell>
        </row>
        <row r="1129">
          <cell r="A1129" t="str">
            <v>K0501520</v>
          </cell>
          <cell r="B1129" t="str">
            <v>ENU</v>
          </cell>
          <cell r="C1129" t="str">
            <v>SCREW SET 1</v>
          </cell>
        </row>
        <row r="1130">
          <cell r="A1130" t="str">
            <v>K0501522</v>
          </cell>
          <cell r="B1130" t="str">
            <v>ENU</v>
          </cell>
          <cell r="C1130" t="str">
            <v>SOCKET</v>
          </cell>
        </row>
        <row r="1131">
          <cell r="A1131" t="str">
            <v>K0501525</v>
          </cell>
          <cell r="B1131" t="str">
            <v>ENU</v>
          </cell>
          <cell r="C1131" t="str">
            <v>SIEVE</v>
          </cell>
        </row>
        <row r="1132">
          <cell r="A1132" t="str">
            <v>K0501567</v>
          </cell>
          <cell r="B1132" t="str">
            <v>ENU</v>
          </cell>
          <cell r="C1132" t="str">
            <v>CAP NUT</v>
          </cell>
        </row>
        <row r="1133">
          <cell r="A1133" t="str">
            <v>K0501771</v>
          </cell>
          <cell r="B1133" t="str">
            <v>ENU</v>
          </cell>
          <cell r="C1133" t="str">
            <v>ANGLE</v>
          </cell>
        </row>
        <row r="1134">
          <cell r="A1134" t="str">
            <v>K0501821</v>
          </cell>
          <cell r="B1134" t="str">
            <v>ENU</v>
          </cell>
          <cell r="C1134" t="str">
            <v>DIAPHRAGM</v>
          </cell>
        </row>
        <row r="1135">
          <cell r="A1135" t="str">
            <v>K0501827</v>
          </cell>
          <cell r="B1135" t="str">
            <v>ENU</v>
          </cell>
          <cell r="C1135" t="str">
            <v>O-RING</v>
          </cell>
        </row>
        <row r="1136">
          <cell r="A1136" t="str">
            <v>K0501828</v>
          </cell>
          <cell r="B1136" t="str">
            <v>ENU</v>
          </cell>
          <cell r="C1136" t="str">
            <v>UNDER LAYER 10.3MM</v>
          </cell>
        </row>
        <row r="1137">
          <cell r="A1137" t="str">
            <v>K0501829</v>
          </cell>
          <cell r="B1137" t="str">
            <v>ENU</v>
          </cell>
          <cell r="C1137" t="str">
            <v>TY-RAP-BAND 150M ROLL</v>
          </cell>
        </row>
        <row r="1138">
          <cell r="A1138" t="str">
            <v>K0501830</v>
          </cell>
          <cell r="B1138" t="str">
            <v>ENU</v>
          </cell>
          <cell r="C1138" t="str">
            <v>FASTENING HEAD</v>
          </cell>
        </row>
        <row r="1139">
          <cell r="A1139" t="str">
            <v>K0501831</v>
          </cell>
          <cell r="B1139" t="str">
            <v>ENU</v>
          </cell>
          <cell r="C1139" t="str">
            <v>VACUUM HOSE-BUNA 6/12</v>
          </cell>
        </row>
        <row r="1140">
          <cell r="A1140" t="str">
            <v>K0501832</v>
          </cell>
          <cell r="B1140" t="str">
            <v>ENU</v>
          </cell>
          <cell r="C1140" t="str">
            <v>CEMENT OMNIFIT</v>
          </cell>
        </row>
        <row r="1141">
          <cell r="A1141" t="str">
            <v>K0501834</v>
          </cell>
          <cell r="B1141" t="str">
            <v>ENU</v>
          </cell>
          <cell r="C1141" t="str">
            <v>GUIDE ROLLER</v>
          </cell>
        </row>
        <row r="1142">
          <cell r="A1142" t="str">
            <v>K0501835</v>
          </cell>
          <cell r="B1142" t="str">
            <v>ENU</v>
          </cell>
          <cell r="C1142" t="str">
            <v>TENSION SPRING DD1.1/AD5.5/LO17.4</v>
          </cell>
        </row>
        <row r="1143">
          <cell r="A1143" t="str">
            <v>K0501837</v>
          </cell>
          <cell r="B1143" t="str">
            <v>ENU</v>
          </cell>
          <cell r="C1143" t="str">
            <v>SET SCREW</v>
          </cell>
        </row>
        <row r="1144">
          <cell r="A1144" t="str">
            <v>K0501838</v>
          </cell>
          <cell r="B1144" t="str">
            <v>ENU</v>
          </cell>
          <cell r="C1144" t="str">
            <v>LOCK WASHER</v>
          </cell>
        </row>
        <row r="1145">
          <cell r="A1145" t="str">
            <v>K0501840</v>
          </cell>
          <cell r="B1145" t="str">
            <v>ENU</v>
          </cell>
          <cell r="C1145" t="str">
            <v>O-RING</v>
          </cell>
        </row>
        <row r="1146">
          <cell r="A1146" t="str">
            <v>K0501842</v>
          </cell>
          <cell r="B1146" t="str">
            <v>ENU</v>
          </cell>
          <cell r="C1146" t="str">
            <v>O-RING</v>
          </cell>
        </row>
        <row r="1147">
          <cell r="A1147" t="str">
            <v>K0501844</v>
          </cell>
          <cell r="B1147" t="str">
            <v>ENU</v>
          </cell>
          <cell r="C1147" t="str">
            <v>CONNECTING BUSH</v>
          </cell>
        </row>
        <row r="1148">
          <cell r="A1148" t="str">
            <v>K0501886</v>
          </cell>
          <cell r="B1148" t="str">
            <v>ENU</v>
          </cell>
          <cell r="C1148" t="str">
            <v>NUT</v>
          </cell>
        </row>
        <row r="1149">
          <cell r="A1149" t="str">
            <v>K0501978</v>
          </cell>
          <cell r="B1149" t="str">
            <v>ENU</v>
          </cell>
          <cell r="C1149" t="str">
            <v>BELLOWS</v>
          </cell>
        </row>
        <row r="1150">
          <cell r="A1150" t="str">
            <v>K0501989</v>
          </cell>
          <cell r="B1150" t="str">
            <v>ENU</v>
          </cell>
          <cell r="C1150" t="str">
            <v>SUCTION PIPE</v>
          </cell>
        </row>
        <row r="1151">
          <cell r="A1151" t="str">
            <v>K0501996</v>
          </cell>
          <cell r="B1151" t="str">
            <v>ENU</v>
          </cell>
          <cell r="C1151" t="str">
            <v>PIPE</v>
          </cell>
        </row>
        <row r="1152">
          <cell r="A1152" t="str">
            <v>K0501997</v>
          </cell>
          <cell r="B1152" t="str">
            <v>ENU</v>
          </cell>
          <cell r="C1152" t="str">
            <v>DISCONNECT BOX COVER</v>
          </cell>
        </row>
        <row r="1153">
          <cell r="A1153" t="str">
            <v>K0502002</v>
          </cell>
          <cell r="B1153" t="str">
            <v>ENU</v>
          </cell>
          <cell r="C1153" t="str">
            <v>DISCONNECT BOX</v>
          </cell>
        </row>
        <row r="1154">
          <cell r="A1154" t="str">
            <v>K0502014</v>
          </cell>
          <cell r="B1154" t="str">
            <v>ENU</v>
          </cell>
          <cell r="C1154" t="str">
            <v>BELLOWS</v>
          </cell>
        </row>
        <row r="1155">
          <cell r="A1155" t="str">
            <v>K0502020</v>
          </cell>
          <cell r="B1155" t="str">
            <v>ENU</v>
          </cell>
          <cell r="C1155" t="str">
            <v>PLUNGER</v>
          </cell>
        </row>
        <row r="1156">
          <cell r="A1156" t="str">
            <v>K0502022</v>
          </cell>
          <cell r="B1156" t="str">
            <v>ENU</v>
          </cell>
          <cell r="C1156" t="str">
            <v>BALL BOLT</v>
          </cell>
        </row>
        <row r="1157">
          <cell r="A1157" t="str">
            <v>K0502028</v>
          </cell>
          <cell r="B1157" t="str">
            <v>ENU</v>
          </cell>
          <cell r="C1157" t="str">
            <v>RING</v>
          </cell>
        </row>
        <row r="1158">
          <cell r="A1158" t="str">
            <v>K0502029</v>
          </cell>
          <cell r="B1158" t="str">
            <v>ENU</v>
          </cell>
          <cell r="C1158" t="str">
            <v>RING</v>
          </cell>
        </row>
        <row r="1159">
          <cell r="A1159" t="str">
            <v>K0502033</v>
          </cell>
          <cell r="B1159" t="str">
            <v>ENU</v>
          </cell>
          <cell r="C1159" t="str">
            <v>BLOCK</v>
          </cell>
        </row>
        <row r="1160">
          <cell r="A1160" t="str">
            <v>K0502034</v>
          </cell>
          <cell r="B1160" t="str">
            <v>ENU</v>
          </cell>
          <cell r="C1160" t="str">
            <v>RING</v>
          </cell>
        </row>
        <row r="1161">
          <cell r="A1161" t="str">
            <v>K0502041</v>
          </cell>
          <cell r="B1161" t="str">
            <v>ENU</v>
          </cell>
          <cell r="C1161" t="str">
            <v>SNORKEL</v>
          </cell>
        </row>
        <row r="1162">
          <cell r="A1162" t="str">
            <v>K0502117</v>
          </cell>
          <cell r="B1162" t="str">
            <v>ENU</v>
          </cell>
          <cell r="C1162" t="str">
            <v>THREADED PIECE</v>
          </cell>
        </row>
        <row r="1163">
          <cell r="A1163" t="str">
            <v>K0502127</v>
          </cell>
          <cell r="B1163" t="str">
            <v>ENU</v>
          </cell>
          <cell r="C1163" t="str">
            <v>CONTACT SCREW 2.7/6.0</v>
          </cell>
        </row>
        <row r="1164">
          <cell r="A1164" t="str">
            <v>K0502129</v>
          </cell>
          <cell r="B1164" t="str">
            <v>ENU</v>
          </cell>
          <cell r="C1164" t="str">
            <v>HOLDING ANGLE</v>
          </cell>
        </row>
        <row r="1165">
          <cell r="A1165" t="str">
            <v>K0502130</v>
          </cell>
          <cell r="B1165" t="str">
            <v>ENU</v>
          </cell>
          <cell r="C1165" t="str">
            <v>THREADED ROD</v>
          </cell>
        </row>
        <row r="1166">
          <cell r="A1166" t="str">
            <v>K0502218</v>
          </cell>
          <cell r="B1166" t="str">
            <v>ENU</v>
          </cell>
          <cell r="C1166" t="str">
            <v>BODY-BELT</v>
          </cell>
        </row>
        <row r="1167">
          <cell r="A1167" t="str">
            <v>K0502219</v>
          </cell>
          <cell r="B1167" t="str">
            <v>ENU</v>
          </cell>
          <cell r="C1167" t="str">
            <v>BODY-BELT WITH PISTON</v>
          </cell>
        </row>
        <row r="1168">
          <cell r="A1168" t="str">
            <v>K0502226</v>
          </cell>
          <cell r="B1168" t="str">
            <v>ENU</v>
          </cell>
          <cell r="C1168" t="str">
            <v>RELAY-MODULE RS31</v>
          </cell>
        </row>
        <row r="1169">
          <cell r="A1169" t="str">
            <v>K0502303</v>
          </cell>
          <cell r="B1169" t="str">
            <v>ENU</v>
          </cell>
          <cell r="C1169" t="str">
            <v>BASE PLATE</v>
          </cell>
        </row>
        <row r="1170">
          <cell r="A1170" t="str">
            <v>K0502305</v>
          </cell>
          <cell r="B1170" t="str">
            <v>ENU</v>
          </cell>
          <cell r="C1170" t="str">
            <v>BOTTOM PLATE</v>
          </cell>
        </row>
        <row r="1171">
          <cell r="A1171" t="str">
            <v>K0502348</v>
          </cell>
          <cell r="B1171" t="str">
            <v>ENU</v>
          </cell>
          <cell r="C1171" t="str">
            <v>PIN</v>
          </cell>
        </row>
        <row r="1172">
          <cell r="A1172" t="str">
            <v>K0502451</v>
          </cell>
          <cell r="B1172" t="str">
            <v>ENU</v>
          </cell>
          <cell r="C1172" t="str">
            <v>SCREW</v>
          </cell>
        </row>
        <row r="1173">
          <cell r="A1173" t="str">
            <v>K0502455</v>
          </cell>
          <cell r="B1173" t="str">
            <v>ENU</v>
          </cell>
          <cell r="C1173" t="str">
            <v>TELESCOPIC RAIL</v>
          </cell>
        </row>
        <row r="1174">
          <cell r="A1174" t="str">
            <v>K0502602</v>
          </cell>
          <cell r="B1174" t="str">
            <v>ENU</v>
          </cell>
          <cell r="C1174" t="str">
            <v>MONITOR 15z-MAM1515</v>
          </cell>
        </row>
        <row r="1175">
          <cell r="A1175" t="str">
            <v>K0503079</v>
          </cell>
          <cell r="B1175" t="str">
            <v>ENU</v>
          </cell>
          <cell r="C1175" t="str">
            <v>SUPPORT RAIL 195MM.DRILLED</v>
          </cell>
        </row>
        <row r="1176">
          <cell r="A1176" t="str">
            <v>K0503107</v>
          </cell>
          <cell r="B1176" t="str">
            <v>ENU</v>
          </cell>
          <cell r="C1176" t="str">
            <v>CABLE W225 7A60-DISPLAY</v>
          </cell>
        </row>
        <row r="1177">
          <cell r="A1177" t="str">
            <v>K0503948</v>
          </cell>
          <cell r="B1177" t="str">
            <v>ENU</v>
          </cell>
          <cell r="C1177" t="str">
            <v>CLAMPING BOW</v>
          </cell>
        </row>
        <row r="1178">
          <cell r="A1178" t="str">
            <v>K0503953</v>
          </cell>
          <cell r="B1178" t="str">
            <v>ENU</v>
          </cell>
          <cell r="C1178" t="str">
            <v>KNURLED HEAD SCREW</v>
          </cell>
        </row>
        <row r="1179">
          <cell r="A1179" t="str">
            <v>K0503954</v>
          </cell>
          <cell r="B1179" t="str">
            <v>ENU</v>
          </cell>
          <cell r="C1179" t="str">
            <v>BEARING BOLT</v>
          </cell>
        </row>
        <row r="1180">
          <cell r="A1180" t="str">
            <v>K0503957</v>
          </cell>
          <cell r="B1180" t="str">
            <v>ENU</v>
          </cell>
          <cell r="C1180" t="str">
            <v>GUIDE BUSH</v>
          </cell>
        </row>
        <row r="1181">
          <cell r="A1181" t="str">
            <v>K0503972</v>
          </cell>
          <cell r="B1181" t="str">
            <v>ENU</v>
          </cell>
          <cell r="C1181" t="str">
            <v>VIDEOPRINTER B/W SONY UP 850</v>
          </cell>
        </row>
        <row r="1182">
          <cell r="A1182" t="str">
            <v>K0504041</v>
          </cell>
          <cell r="B1182" t="str">
            <v>ENU</v>
          </cell>
          <cell r="C1182" t="str">
            <v>RETAINING PIECE</v>
          </cell>
        </row>
        <row r="1183">
          <cell r="A1183" t="str">
            <v>K0504181</v>
          </cell>
          <cell r="B1183" t="str">
            <v>ENU</v>
          </cell>
          <cell r="C1183" t="str">
            <v>LOCKING WITH BUSH</v>
          </cell>
        </row>
        <row r="1184">
          <cell r="A1184" t="str">
            <v>K0504231</v>
          </cell>
          <cell r="B1184" t="str">
            <v>ENU</v>
          </cell>
          <cell r="C1184" t="str">
            <v>RELING</v>
          </cell>
        </row>
        <row r="1185">
          <cell r="A1185" t="str">
            <v>K0504240</v>
          </cell>
          <cell r="B1185" t="str">
            <v>ENU</v>
          </cell>
          <cell r="C1185" t="str">
            <v>HM3 MODIFICATION KIT FIXING WASHER</v>
          </cell>
        </row>
        <row r="1186">
          <cell r="A1186" t="str">
            <v>K0504272</v>
          </cell>
          <cell r="B1186" t="str">
            <v>ENU</v>
          </cell>
          <cell r="C1186" t="str">
            <v>CABLE W43 1X10-3S35/37</v>
          </cell>
        </row>
        <row r="1187">
          <cell r="A1187" t="str">
            <v>K0504334</v>
          </cell>
          <cell r="B1187" t="str">
            <v>ENU</v>
          </cell>
          <cell r="C1187" t="str">
            <v>CABLE W46 7X19-5E5</v>
          </cell>
        </row>
        <row r="1188">
          <cell r="A1188" t="str">
            <v>K0504338</v>
          </cell>
          <cell r="B1188" t="str">
            <v>ENU</v>
          </cell>
          <cell r="C1188" t="str">
            <v>DOUBLE RESTRICTING UNION 250461</v>
          </cell>
        </row>
        <row r="1189">
          <cell r="A1189" t="str">
            <v>K0504343</v>
          </cell>
          <cell r="B1189" t="str">
            <v>ENU</v>
          </cell>
          <cell r="C1189" t="str">
            <v>PRESSURE GAUGE</v>
          </cell>
        </row>
        <row r="1190">
          <cell r="A1190" t="str">
            <v>K0504624</v>
          </cell>
          <cell r="B1190" t="str">
            <v>ENU</v>
          </cell>
          <cell r="C1190" t="str">
            <v>ROUND HEATING BODY</v>
          </cell>
        </row>
        <row r="1191">
          <cell r="A1191" t="str">
            <v>K0504823</v>
          </cell>
          <cell r="B1191" t="str">
            <v>ENU</v>
          </cell>
          <cell r="C1191" t="str">
            <v>COLD APPLIANCE COUPLING</v>
          </cell>
        </row>
        <row r="1192">
          <cell r="A1192" t="str">
            <v>K0504824</v>
          </cell>
          <cell r="B1192" t="str">
            <v>ENU</v>
          </cell>
          <cell r="C1192" t="str">
            <v>SEALING RING</v>
          </cell>
        </row>
        <row r="1193">
          <cell r="A1193" t="str">
            <v>K0504920</v>
          </cell>
          <cell r="B1193" t="str">
            <v>ENU</v>
          </cell>
          <cell r="C1193" t="str">
            <v>NUT</v>
          </cell>
        </row>
        <row r="1194">
          <cell r="A1194" t="str">
            <v>K0504921</v>
          </cell>
          <cell r="B1194" t="str">
            <v>ENU</v>
          </cell>
          <cell r="C1194" t="str">
            <v>SET SCREW      °DIN913-M6X20-A2</v>
          </cell>
        </row>
        <row r="1195">
          <cell r="A1195" t="str">
            <v>K0504950</v>
          </cell>
          <cell r="B1195" t="str">
            <v>ENU</v>
          </cell>
          <cell r="C1195" t="str">
            <v>RECEPTACLES</v>
          </cell>
        </row>
        <row r="1196">
          <cell r="A1196" t="str">
            <v>K0505073</v>
          </cell>
          <cell r="B1196" t="str">
            <v>ENU</v>
          </cell>
          <cell r="C1196" t="str">
            <v>FILTER MAT</v>
          </cell>
        </row>
        <row r="1197">
          <cell r="A1197" t="str">
            <v>K0505074</v>
          </cell>
          <cell r="B1197" t="str">
            <v>ENU</v>
          </cell>
          <cell r="C1197" t="str">
            <v>FLANGE</v>
          </cell>
        </row>
        <row r="1198">
          <cell r="A1198" t="str">
            <v>K0505091</v>
          </cell>
          <cell r="B1198" t="str">
            <v>ENU</v>
          </cell>
          <cell r="C1198" t="str">
            <v>THREADED ROD</v>
          </cell>
        </row>
        <row r="1199">
          <cell r="A1199" t="str">
            <v>K0505092</v>
          </cell>
          <cell r="B1199" t="str">
            <v>ENU</v>
          </cell>
          <cell r="C1199" t="str">
            <v>SQUARE NUT</v>
          </cell>
        </row>
        <row r="1200">
          <cell r="A1200" t="str">
            <v>K0505273</v>
          </cell>
          <cell r="B1200" t="str">
            <v>ENU</v>
          </cell>
          <cell r="C1200" t="str">
            <v>DESINFECTANT EBOTEC AQUA DANGER GD</v>
          </cell>
        </row>
        <row r="1201">
          <cell r="A1201" t="str">
            <v>K0505708</v>
          </cell>
          <cell r="B1201" t="str">
            <v>ENU</v>
          </cell>
          <cell r="C1201" t="str">
            <v>SCREW CONNECTION</v>
          </cell>
        </row>
        <row r="1202">
          <cell r="A1202" t="str">
            <v>K0505713</v>
          </cell>
          <cell r="B1202" t="str">
            <v>ENU</v>
          </cell>
          <cell r="C1202" t="str">
            <v>SCREW CONNECTION</v>
          </cell>
        </row>
        <row r="1203">
          <cell r="A1203" t="str">
            <v>K0505731</v>
          </cell>
          <cell r="B1203" t="str">
            <v>ENU</v>
          </cell>
          <cell r="C1203" t="str">
            <v>FULL JET NOZZLE</v>
          </cell>
        </row>
        <row r="1204">
          <cell r="A1204" t="str">
            <v>K0505736</v>
          </cell>
          <cell r="B1204" t="str">
            <v>ENU</v>
          </cell>
          <cell r="C1204" t="str">
            <v>AIR SEPARATOR</v>
          </cell>
        </row>
        <row r="1205">
          <cell r="A1205" t="str">
            <v>K0505814</v>
          </cell>
          <cell r="B1205" t="str">
            <v>ENU</v>
          </cell>
          <cell r="C1205" t="str">
            <v>BUTTON 1S26/27(W76)</v>
          </cell>
        </row>
        <row r="1206">
          <cell r="A1206" t="str">
            <v>K0505815</v>
          </cell>
          <cell r="B1206" t="str">
            <v>ENU</v>
          </cell>
          <cell r="C1206" t="str">
            <v>BUTTON 1S28/29(W75)</v>
          </cell>
        </row>
        <row r="1207">
          <cell r="A1207" t="str">
            <v>K0505824</v>
          </cell>
          <cell r="B1207" t="str">
            <v>ENU</v>
          </cell>
          <cell r="C1207" t="str">
            <v>ABSORBER</v>
          </cell>
        </row>
        <row r="1208">
          <cell r="A1208" t="str">
            <v>K0505829</v>
          </cell>
          <cell r="B1208" t="str">
            <v>ENU</v>
          </cell>
          <cell r="C1208" t="str">
            <v>BALL VALVE MINI TYPE 012-R1/4INCH</v>
          </cell>
        </row>
        <row r="1209">
          <cell r="A1209" t="str">
            <v>K0505832</v>
          </cell>
          <cell r="B1209" t="str">
            <v>ENU</v>
          </cell>
          <cell r="C1209" t="str">
            <v>FILTER CASTING</v>
          </cell>
        </row>
        <row r="1210">
          <cell r="A1210" t="str">
            <v>K0505834</v>
          </cell>
          <cell r="B1210" t="str">
            <v>ENU</v>
          </cell>
          <cell r="C1210" t="str">
            <v>FILTER INSERT</v>
          </cell>
        </row>
        <row r="1211">
          <cell r="A1211" t="str">
            <v>K0505840</v>
          </cell>
          <cell r="B1211" t="str">
            <v>ENU</v>
          </cell>
          <cell r="C1211" t="str">
            <v>PRESSURE GAUGE</v>
          </cell>
        </row>
        <row r="1212">
          <cell r="A1212" t="str">
            <v>K0505842</v>
          </cell>
          <cell r="B1212" t="str">
            <v>ENU</v>
          </cell>
          <cell r="C1212" t="str">
            <v>PRESSURE GAUGE</v>
          </cell>
        </row>
        <row r="1213">
          <cell r="A1213" t="str">
            <v>K0505848</v>
          </cell>
          <cell r="B1213" t="str">
            <v>ENU</v>
          </cell>
          <cell r="C1213" t="str">
            <v>PLEXIGLASS TUBE</v>
          </cell>
        </row>
        <row r="1214">
          <cell r="A1214" t="str">
            <v>K0505864</v>
          </cell>
          <cell r="B1214" t="str">
            <v>ENU</v>
          </cell>
          <cell r="C1214" t="str">
            <v>DOUBLE-ENDED NIPPLE</v>
          </cell>
        </row>
        <row r="1215">
          <cell r="A1215" t="str">
            <v>K0505888</v>
          </cell>
          <cell r="B1215" t="str">
            <v>ENU</v>
          </cell>
          <cell r="C1215" t="str">
            <v>ANGLE PLATE-202M-1/8K-1/8</v>
          </cell>
        </row>
        <row r="1216">
          <cell r="A1216" t="str">
            <v>K0505893</v>
          </cell>
          <cell r="B1216" t="str">
            <v>ENU</v>
          </cell>
          <cell r="C1216" t="str">
            <v>SWADGED NIPPLE-252M-1/4K-3/8</v>
          </cell>
        </row>
        <row r="1217">
          <cell r="A1217" t="str">
            <v>K0505906</v>
          </cell>
          <cell r="B1217" t="str">
            <v>ENU</v>
          </cell>
          <cell r="C1217" t="str">
            <v>SWADGED NIPPLE-253M-1/4-1/8</v>
          </cell>
        </row>
        <row r="1218">
          <cell r="A1218" t="str">
            <v>K0505922</v>
          </cell>
          <cell r="B1218" t="str">
            <v>ENU</v>
          </cell>
          <cell r="C1218" t="str">
            <v>HOSE-8/6-SW</v>
          </cell>
        </row>
        <row r="1219">
          <cell r="A1219" t="str">
            <v>K0505926</v>
          </cell>
          <cell r="B1219" t="str">
            <v>ENU</v>
          </cell>
          <cell r="C1219" t="str">
            <v>HOSE-11.5/9-SW</v>
          </cell>
        </row>
        <row r="1220">
          <cell r="A1220" t="str">
            <v>K0506290</v>
          </cell>
          <cell r="B1220" t="str">
            <v>ENU</v>
          </cell>
          <cell r="C1220" t="str">
            <v>POTI CONNECTING SOCKET</v>
          </cell>
        </row>
        <row r="1221">
          <cell r="A1221" t="str">
            <v>K0506307</v>
          </cell>
          <cell r="B1221" t="str">
            <v>ENU</v>
          </cell>
          <cell r="C1221" t="str">
            <v>INNER CONDUCTOR</v>
          </cell>
        </row>
        <row r="1222">
          <cell r="A1222" t="str">
            <v>K0506308</v>
          </cell>
          <cell r="B1222" t="str">
            <v>ENU</v>
          </cell>
          <cell r="C1222" t="str">
            <v>INNER CONDUCTOR</v>
          </cell>
        </row>
        <row r="1223">
          <cell r="A1223" t="str">
            <v>K0506309</v>
          </cell>
          <cell r="B1223" t="str">
            <v>ENU</v>
          </cell>
          <cell r="C1223" t="str">
            <v>INNER CONDUCTOR</v>
          </cell>
        </row>
        <row r="1224">
          <cell r="A1224" t="str">
            <v>K0506623</v>
          </cell>
          <cell r="B1224" t="str">
            <v>ENU</v>
          </cell>
          <cell r="C1224" t="str">
            <v>FASTENING</v>
          </cell>
        </row>
        <row r="1225">
          <cell r="A1225" t="str">
            <v>K0506626</v>
          </cell>
          <cell r="B1225" t="str">
            <v>ENU</v>
          </cell>
          <cell r="C1225" t="str">
            <v>PAD A</v>
          </cell>
        </row>
        <row r="1226">
          <cell r="A1226" t="str">
            <v>K0506630</v>
          </cell>
          <cell r="B1226" t="str">
            <v>ENU</v>
          </cell>
          <cell r="C1226" t="str">
            <v>PAD D</v>
          </cell>
        </row>
        <row r="1227">
          <cell r="A1227" t="str">
            <v>K0506636</v>
          </cell>
          <cell r="B1227" t="str">
            <v>ENU</v>
          </cell>
          <cell r="C1227" t="str">
            <v>PAD B. CPL.</v>
          </cell>
        </row>
        <row r="1228">
          <cell r="A1228" t="str">
            <v>K0506637</v>
          </cell>
          <cell r="B1228" t="str">
            <v>ENU</v>
          </cell>
          <cell r="C1228" t="str">
            <v>PAD B</v>
          </cell>
        </row>
        <row r="1229">
          <cell r="A1229" t="str">
            <v>K0506638</v>
          </cell>
          <cell r="B1229" t="str">
            <v>ENU</v>
          </cell>
          <cell r="C1229" t="str">
            <v>PAD C CPL</v>
          </cell>
        </row>
        <row r="1230">
          <cell r="A1230" t="str">
            <v>K0506639</v>
          </cell>
          <cell r="B1230" t="str">
            <v>ENU</v>
          </cell>
          <cell r="C1230" t="str">
            <v>PAD C</v>
          </cell>
        </row>
        <row r="1231">
          <cell r="A1231" t="str">
            <v>K0506642</v>
          </cell>
          <cell r="B1231" t="str">
            <v>ENU</v>
          </cell>
          <cell r="C1231" t="str">
            <v>LOCK WASHER</v>
          </cell>
        </row>
        <row r="1232">
          <cell r="A1232" t="str">
            <v>K0506748</v>
          </cell>
          <cell r="B1232" t="str">
            <v>ENU</v>
          </cell>
          <cell r="C1232" t="str">
            <v>SCREW</v>
          </cell>
        </row>
        <row r="1233">
          <cell r="A1233" t="str">
            <v>K0506852</v>
          </cell>
          <cell r="B1233" t="str">
            <v>ENU</v>
          </cell>
          <cell r="C1233" t="str">
            <v>PRESSURE PIECE</v>
          </cell>
        </row>
        <row r="1234">
          <cell r="A1234" t="str">
            <v>K0506854</v>
          </cell>
          <cell r="B1234" t="str">
            <v>ENU</v>
          </cell>
          <cell r="C1234" t="str">
            <v>PRESSURE PIECE</v>
          </cell>
        </row>
        <row r="1235">
          <cell r="A1235" t="str">
            <v>K0506903</v>
          </cell>
          <cell r="B1235" t="str">
            <v>ENU</v>
          </cell>
          <cell r="C1235" t="str">
            <v>PRESSURE PIECE</v>
          </cell>
        </row>
        <row r="1236">
          <cell r="A1236" t="str">
            <v>K0506920</v>
          </cell>
          <cell r="B1236" t="str">
            <v>ENU</v>
          </cell>
          <cell r="C1236" t="str">
            <v>GUIDE ROLLER</v>
          </cell>
        </row>
        <row r="1237">
          <cell r="A1237" t="str">
            <v>K0506926</v>
          </cell>
          <cell r="B1237" t="str">
            <v>ENU</v>
          </cell>
          <cell r="C1237" t="str">
            <v>SUPPORT</v>
          </cell>
        </row>
        <row r="1238">
          <cell r="A1238" t="str">
            <v>K0506930</v>
          </cell>
          <cell r="B1238" t="str">
            <v>ENU</v>
          </cell>
          <cell r="C1238" t="str">
            <v>SUPPORT</v>
          </cell>
        </row>
        <row r="1239">
          <cell r="A1239" t="str">
            <v>K0506932</v>
          </cell>
          <cell r="B1239" t="str">
            <v>ENU</v>
          </cell>
          <cell r="C1239" t="str">
            <v>LEVER</v>
          </cell>
        </row>
        <row r="1240">
          <cell r="A1240" t="str">
            <v>K0506934</v>
          </cell>
          <cell r="B1240" t="str">
            <v>ENU</v>
          </cell>
          <cell r="C1240" t="str">
            <v>LEVER</v>
          </cell>
        </row>
        <row r="1241">
          <cell r="A1241" t="str">
            <v>K0506936</v>
          </cell>
          <cell r="B1241" t="str">
            <v>ENU</v>
          </cell>
          <cell r="C1241" t="str">
            <v>SLEEVE</v>
          </cell>
        </row>
        <row r="1242">
          <cell r="A1242" t="str">
            <v>K0506938</v>
          </cell>
          <cell r="B1242" t="str">
            <v>ENU</v>
          </cell>
          <cell r="C1242" t="str">
            <v>SLEEVE</v>
          </cell>
        </row>
        <row r="1243">
          <cell r="A1243" t="str">
            <v>K0506939</v>
          </cell>
          <cell r="B1243" t="str">
            <v>ENU</v>
          </cell>
          <cell r="C1243" t="str">
            <v>SLEEVE</v>
          </cell>
        </row>
        <row r="1244">
          <cell r="A1244" t="str">
            <v>K0506941</v>
          </cell>
          <cell r="B1244" t="str">
            <v>ENU</v>
          </cell>
          <cell r="C1244" t="str">
            <v>CAP</v>
          </cell>
        </row>
        <row r="1245">
          <cell r="A1245" t="str">
            <v>K0506953</v>
          </cell>
          <cell r="B1245" t="str">
            <v>ENU</v>
          </cell>
          <cell r="C1245" t="str">
            <v>RING</v>
          </cell>
        </row>
        <row r="1246">
          <cell r="A1246" t="str">
            <v>K0506962</v>
          </cell>
          <cell r="B1246" t="str">
            <v>ENU</v>
          </cell>
          <cell r="C1246" t="str">
            <v>WASHER</v>
          </cell>
        </row>
        <row r="1247">
          <cell r="A1247" t="str">
            <v>K0506964</v>
          </cell>
          <cell r="B1247" t="str">
            <v>ENU</v>
          </cell>
          <cell r="C1247" t="str">
            <v>WASHER</v>
          </cell>
        </row>
        <row r="1248">
          <cell r="A1248" t="str">
            <v>K0506990</v>
          </cell>
          <cell r="B1248" t="str">
            <v>ENU</v>
          </cell>
          <cell r="C1248" t="str">
            <v>SUPPORT CPL</v>
          </cell>
        </row>
        <row r="1249">
          <cell r="A1249" t="str">
            <v>K0506994</v>
          </cell>
          <cell r="B1249" t="str">
            <v>ENU</v>
          </cell>
          <cell r="C1249" t="str">
            <v>BUSH</v>
          </cell>
        </row>
        <row r="1250">
          <cell r="A1250" t="str">
            <v>K0506999</v>
          </cell>
          <cell r="B1250" t="str">
            <v>ENU</v>
          </cell>
          <cell r="C1250" t="str">
            <v>LOCK WASHER</v>
          </cell>
        </row>
        <row r="1251">
          <cell r="A1251" t="str">
            <v>K0507181</v>
          </cell>
          <cell r="B1251" t="str">
            <v>ENU</v>
          </cell>
          <cell r="C1251" t="str">
            <v>PIN SPRING TYPE</v>
          </cell>
        </row>
        <row r="1252">
          <cell r="A1252" t="str">
            <v>K0507182</v>
          </cell>
          <cell r="B1252" t="str">
            <v>ENU</v>
          </cell>
          <cell r="C1252" t="str">
            <v>SET SCREW</v>
          </cell>
        </row>
        <row r="1253">
          <cell r="A1253" t="str">
            <v>K0507190</v>
          </cell>
          <cell r="B1253" t="str">
            <v>ENU</v>
          </cell>
          <cell r="C1253" t="str">
            <v>LOCK WASHER SCHNORR 4.3/7.0</v>
          </cell>
        </row>
        <row r="1254">
          <cell r="A1254" t="str">
            <v>K0507194</v>
          </cell>
          <cell r="B1254" t="str">
            <v>ENU</v>
          </cell>
          <cell r="C1254" t="str">
            <v>CABLE PROTECTION HOSE</v>
          </cell>
        </row>
        <row r="1255">
          <cell r="A1255" t="str">
            <v>K0507201</v>
          </cell>
          <cell r="B1255" t="str">
            <v>ENU</v>
          </cell>
          <cell r="C1255" t="str">
            <v>O-RING</v>
          </cell>
        </row>
        <row r="1256">
          <cell r="A1256" t="str">
            <v>K0507204</v>
          </cell>
          <cell r="B1256" t="str">
            <v>ENU</v>
          </cell>
          <cell r="C1256" t="str">
            <v>PLAIN BEARING BUSH ROLL BENT</v>
          </cell>
        </row>
        <row r="1257">
          <cell r="A1257" t="str">
            <v>K0507220</v>
          </cell>
          <cell r="B1257" t="str">
            <v>ENU</v>
          </cell>
          <cell r="C1257" t="str">
            <v>BALL KNOB</v>
          </cell>
        </row>
        <row r="1258">
          <cell r="A1258" t="str">
            <v>K0507221</v>
          </cell>
          <cell r="B1258" t="str">
            <v>ENU</v>
          </cell>
          <cell r="C1258" t="str">
            <v>BALL KNOB</v>
          </cell>
        </row>
        <row r="1259">
          <cell r="A1259" t="str">
            <v>K0507270</v>
          </cell>
          <cell r="B1259" t="str">
            <v>ENU</v>
          </cell>
          <cell r="C1259" t="str">
            <v>MC-ANGLE BUSH</v>
          </cell>
        </row>
        <row r="1260">
          <cell r="A1260" t="str">
            <v>K0507302</v>
          </cell>
          <cell r="B1260" t="str">
            <v>ENU</v>
          </cell>
          <cell r="C1260" t="str">
            <v>UNDER DOSE</v>
          </cell>
        </row>
        <row r="1261">
          <cell r="A1261" t="str">
            <v>K0507709</v>
          </cell>
          <cell r="B1261" t="str">
            <v>ENU</v>
          </cell>
          <cell r="C1261" t="str">
            <v>FLOW SWITCH</v>
          </cell>
        </row>
        <row r="1262">
          <cell r="A1262" t="str">
            <v>K0507875</v>
          </cell>
          <cell r="B1262" t="str">
            <v>ENU</v>
          </cell>
          <cell r="C1262" t="str">
            <v>PROTECTING HOSE</v>
          </cell>
        </row>
        <row r="1263">
          <cell r="A1263" t="str">
            <v>K0508906</v>
          </cell>
          <cell r="B1263" t="str">
            <v>ENU</v>
          </cell>
          <cell r="C1263" t="str">
            <v>INTERFACE SERVICE</v>
          </cell>
        </row>
        <row r="1264">
          <cell r="A1264" t="str">
            <v>K0508928</v>
          </cell>
          <cell r="B1264" t="str">
            <v>ENU</v>
          </cell>
          <cell r="C1264" t="str">
            <v>POWER ELECTRONIC TWR56-B</v>
          </cell>
        </row>
        <row r="1265">
          <cell r="A1265" t="str">
            <v>K0508929</v>
          </cell>
          <cell r="B1265" t="str">
            <v>ENU</v>
          </cell>
          <cell r="C1265" t="str">
            <v>TOOL-RESOLUTION TEST TOOL WISCONTIN</v>
          </cell>
        </row>
        <row r="1266">
          <cell r="A1266" t="str">
            <v>K0508935</v>
          </cell>
          <cell r="B1266" t="str">
            <v>ENU</v>
          </cell>
          <cell r="C1266" t="str">
            <v>SPARES KIT. 3RD VERSION</v>
          </cell>
        </row>
        <row r="1267">
          <cell r="A1267" t="str">
            <v>K0508961</v>
          </cell>
          <cell r="B1267" t="str">
            <v>ENU</v>
          </cell>
          <cell r="C1267" t="str">
            <v>EXTENDER CABLE</v>
          </cell>
        </row>
        <row r="1268">
          <cell r="A1268" t="str">
            <v>K0508966</v>
          </cell>
          <cell r="B1268" t="str">
            <v>ENU</v>
          </cell>
          <cell r="C1268" t="str">
            <v>PCB AD/DA</v>
          </cell>
        </row>
        <row r="1269">
          <cell r="A1269" t="str">
            <v>K0508968</v>
          </cell>
          <cell r="B1269" t="str">
            <v>ENU</v>
          </cell>
          <cell r="C1269" t="str">
            <v>POWER SUPPLY +5</v>
          </cell>
        </row>
        <row r="1270">
          <cell r="A1270" t="str">
            <v>K0508969</v>
          </cell>
          <cell r="B1270" t="str">
            <v>ENU</v>
          </cell>
          <cell r="C1270" t="str">
            <v>WINCHESTER DISK</v>
          </cell>
        </row>
        <row r="1271">
          <cell r="A1271" t="str">
            <v>K0508970</v>
          </cell>
          <cell r="B1271" t="str">
            <v>ENU</v>
          </cell>
          <cell r="C1271" t="str">
            <v>DISK CONTROLLER OMTI</v>
          </cell>
        </row>
        <row r="1272">
          <cell r="A1272" t="str">
            <v>K0508972</v>
          </cell>
          <cell r="B1272" t="str">
            <v>ENU</v>
          </cell>
          <cell r="C1272" t="str">
            <v>PCB I/O DIST-SW</v>
          </cell>
        </row>
        <row r="1273">
          <cell r="A1273" t="str">
            <v>K0508973</v>
          </cell>
          <cell r="B1273" t="str">
            <v>ENU</v>
          </cell>
          <cell r="C1273" t="str">
            <v>PCB. IMAGE PROCESSOR</v>
          </cell>
        </row>
        <row r="1274">
          <cell r="A1274" t="str">
            <v>K0508974</v>
          </cell>
          <cell r="B1274" t="str">
            <v>ENU</v>
          </cell>
          <cell r="C1274" t="str">
            <v>PCB PIPELINE FILTER</v>
          </cell>
        </row>
        <row r="1275">
          <cell r="A1275" t="str">
            <v>K0508975</v>
          </cell>
          <cell r="B1275" t="str">
            <v>ENU</v>
          </cell>
          <cell r="C1275" t="str">
            <v>PCB FRT PNL PROC.</v>
          </cell>
        </row>
        <row r="1276">
          <cell r="A1276" t="str">
            <v>K0508977</v>
          </cell>
          <cell r="B1276" t="str">
            <v>ENU</v>
          </cell>
          <cell r="C1276" t="str">
            <v>PCB VIDEO DISK INT</v>
          </cell>
        </row>
        <row r="1277">
          <cell r="A1277" t="str">
            <v>K0508980</v>
          </cell>
          <cell r="B1277" t="str">
            <v>ENU</v>
          </cell>
          <cell r="C1277" t="str">
            <v>PCB DISK INTERFACE</v>
          </cell>
        </row>
        <row r="1278">
          <cell r="A1278" t="str">
            <v>K0508982</v>
          </cell>
          <cell r="B1278" t="str">
            <v>ENU</v>
          </cell>
          <cell r="C1278" t="str">
            <v>PCB REMOTE B-C</v>
          </cell>
        </row>
        <row r="1279">
          <cell r="A1279" t="str">
            <v>K0508983</v>
          </cell>
          <cell r="B1279" t="str">
            <v>ENU</v>
          </cell>
          <cell r="C1279" t="str">
            <v>INTERCONNECT CABLE</v>
          </cell>
        </row>
        <row r="1280">
          <cell r="A1280" t="str">
            <v>K0508984</v>
          </cell>
          <cell r="B1280" t="str">
            <v>ENU</v>
          </cell>
          <cell r="C1280" t="str">
            <v>PCB VIDEO PREAMP</v>
          </cell>
        </row>
        <row r="1281">
          <cell r="A1281" t="str">
            <v>K0508987</v>
          </cell>
          <cell r="B1281" t="str">
            <v>ENU</v>
          </cell>
          <cell r="C1281" t="str">
            <v>PCB TECHNIQUE PROC 9400</v>
          </cell>
        </row>
        <row r="1282">
          <cell r="A1282" t="str">
            <v>K0508990</v>
          </cell>
          <cell r="B1282" t="str">
            <v>ENU</v>
          </cell>
          <cell r="C1282" t="str">
            <v>PCB ANALOG SUPPORT</v>
          </cell>
        </row>
        <row r="1283">
          <cell r="A1283" t="str">
            <v>K0508995</v>
          </cell>
          <cell r="B1283" t="str">
            <v>ENU</v>
          </cell>
          <cell r="C1283" t="str">
            <v>PCB POWER SUPPLY-RC86</v>
          </cell>
        </row>
        <row r="1284">
          <cell r="A1284" t="str">
            <v>K0509005</v>
          </cell>
          <cell r="B1284" t="str">
            <v>ENU</v>
          </cell>
          <cell r="C1284" t="str">
            <v>PCB GEN CONTROL</v>
          </cell>
        </row>
        <row r="1285">
          <cell r="A1285" t="str">
            <v>K0509007</v>
          </cell>
          <cell r="B1285" t="str">
            <v>ENU</v>
          </cell>
          <cell r="C1285" t="str">
            <v>DARLINGTON SWITCH ASSY</v>
          </cell>
        </row>
        <row r="1286">
          <cell r="A1286" t="str">
            <v>K0509008</v>
          </cell>
          <cell r="B1286" t="str">
            <v>ENU</v>
          </cell>
          <cell r="C1286" t="str">
            <v>POWER SUPPLY 24V MAINFRAME</v>
          </cell>
        </row>
        <row r="1287">
          <cell r="A1287" t="str">
            <v>K0509010</v>
          </cell>
          <cell r="B1287" t="str">
            <v>ENU</v>
          </cell>
          <cell r="C1287" t="str">
            <v>PCB RELAY</v>
          </cell>
        </row>
        <row r="1288">
          <cell r="A1288" t="str">
            <v>K0509015</v>
          </cell>
          <cell r="B1288" t="str">
            <v>ENU</v>
          </cell>
          <cell r="C1288" t="str">
            <v>PCB CONTROL PANEL MAINFRAME</v>
          </cell>
        </row>
        <row r="1289">
          <cell r="A1289" t="str">
            <v>K0509016</v>
          </cell>
          <cell r="B1289" t="str">
            <v>ENU</v>
          </cell>
          <cell r="C1289" t="str">
            <v>PCB CON PNL PROC</v>
          </cell>
        </row>
        <row r="1290">
          <cell r="A1290" t="str">
            <v>K0509018</v>
          </cell>
          <cell r="B1290" t="str">
            <v>ENU</v>
          </cell>
          <cell r="C1290" t="str">
            <v>POWER SUPPLY +/-15VDC +5</v>
          </cell>
        </row>
        <row r="1291">
          <cell r="A1291" t="str">
            <v>K0509025</v>
          </cell>
          <cell r="B1291" t="str">
            <v>ENU</v>
          </cell>
          <cell r="C1291" t="str">
            <v>MONITOR. 15z. DATA RAY</v>
          </cell>
        </row>
        <row r="1292">
          <cell r="A1292" t="str">
            <v>K0509026</v>
          </cell>
          <cell r="B1292" t="str">
            <v>ENU</v>
          </cell>
          <cell r="C1292" t="str">
            <v>POWER SUPPLY 24V</v>
          </cell>
        </row>
        <row r="1293">
          <cell r="A1293" t="str">
            <v>K0509028</v>
          </cell>
          <cell r="B1293" t="str">
            <v>ENU</v>
          </cell>
          <cell r="C1293" t="str">
            <v>PCB DATARAY DEFLECTION MONITOR</v>
          </cell>
        </row>
        <row r="1294">
          <cell r="A1294" t="str">
            <v>K0509029</v>
          </cell>
          <cell r="B1294" t="str">
            <v>ENU</v>
          </cell>
          <cell r="C1294" t="str">
            <v>PCB VIDEO</v>
          </cell>
        </row>
        <row r="1295">
          <cell r="A1295" t="str">
            <v>K0509708</v>
          </cell>
          <cell r="B1295" t="str">
            <v>ENU</v>
          </cell>
          <cell r="C1295" t="str">
            <v>CABLE CLAMP</v>
          </cell>
        </row>
        <row r="1296">
          <cell r="A1296" t="str">
            <v>K0509772</v>
          </cell>
          <cell r="B1296" t="str">
            <v>ENU</v>
          </cell>
          <cell r="C1296" t="str">
            <v>PCB CPL FOR KL104</v>
          </cell>
        </row>
        <row r="1297">
          <cell r="A1297" t="str">
            <v>K0509781</v>
          </cell>
          <cell r="B1297" t="str">
            <v>ENU</v>
          </cell>
          <cell r="C1297" t="str">
            <v>SHOCK WAVW GENERATOR</v>
          </cell>
        </row>
        <row r="1298">
          <cell r="A1298" t="str">
            <v>K0509968</v>
          </cell>
          <cell r="B1298" t="str">
            <v>ENU</v>
          </cell>
          <cell r="C1298" t="str">
            <v>SCREW</v>
          </cell>
        </row>
        <row r="1299">
          <cell r="A1299" t="str">
            <v>K0510407</v>
          </cell>
          <cell r="B1299" t="str">
            <v>ENU</v>
          </cell>
          <cell r="C1299" t="str">
            <v>AIMING DEVICE F155 HINGED</v>
          </cell>
        </row>
        <row r="1300">
          <cell r="A1300" t="str">
            <v>K0510624</v>
          </cell>
          <cell r="B1300" t="str">
            <v>ENU</v>
          </cell>
          <cell r="C1300" t="str">
            <v>SCREW</v>
          </cell>
        </row>
        <row r="1301">
          <cell r="A1301" t="str">
            <v>K0510821</v>
          </cell>
          <cell r="B1301" t="str">
            <v>ENU</v>
          </cell>
          <cell r="C1301" t="str">
            <v>SG1300-COMPACT-FE</v>
          </cell>
        </row>
        <row r="1302">
          <cell r="A1302" t="str">
            <v>K0511018</v>
          </cell>
          <cell r="B1302" t="str">
            <v>ENU</v>
          </cell>
          <cell r="C1302" t="str">
            <v>PAPER FOR SONY UP 850/UP 860</v>
          </cell>
        </row>
        <row r="1303">
          <cell r="A1303" t="str">
            <v>K0511127</v>
          </cell>
          <cell r="B1303" t="str">
            <v>ENU</v>
          </cell>
          <cell r="C1303" t="str">
            <v>CAPACITOR-CHARGING-UNIT</v>
          </cell>
        </row>
        <row r="1304">
          <cell r="A1304" t="str">
            <v>K0511214</v>
          </cell>
          <cell r="B1304" t="str">
            <v>ENU</v>
          </cell>
          <cell r="C1304" t="str">
            <v>SHAFT PIPE</v>
          </cell>
        </row>
        <row r="1305">
          <cell r="A1305" t="str">
            <v>K0511216</v>
          </cell>
          <cell r="B1305" t="str">
            <v>ENU</v>
          </cell>
          <cell r="C1305" t="str">
            <v>SHAFT PIPE</v>
          </cell>
        </row>
        <row r="1306">
          <cell r="A1306" t="str">
            <v>K0511239</v>
          </cell>
          <cell r="B1306" t="str">
            <v>ENU</v>
          </cell>
          <cell r="C1306" t="str">
            <v>PIN</v>
          </cell>
        </row>
        <row r="1307">
          <cell r="A1307" t="str">
            <v>K0511264</v>
          </cell>
          <cell r="B1307" t="str">
            <v>ENU</v>
          </cell>
          <cell r="C1307" t="str">
            <v>CABLE DRAG</v>
          </cell>
        </row>
        <row r="1308">
          <cell r="A1308" t="str">
            <v>K0516560</v>
          </cell>
          <cell r="B1308" t="str">
            <v>ENU</v>
          </cell>
          <cell r="C1308" t="str">
            <v>COAT</v>
          </cell>
        </row>
        <row r="1309">
          <cell r="A1309" t="str">
            <v>K0516563</v>
          </cell>
          <cell r="B1309" t="str">
            <v>ENU</v>
          </cell>
          <cell r="C1309" t="str">
            <v>FAIRING-SEGMENT</v>
          </cell>
        </row>
        <row r="1310">
          <cell r="A1310" t="str">
            <v>K0516575</v>
          </cell>
          <cell r="B1310" t="str">
            <v>ENU</v>
          </cell>
          <cell r="C1310" t="str">
            <v>PLACARD</v>
          </cell>
        </row>
        <row r="1311">
          <cell r="A1311" t="str">
            <v>K0516594</v>
          </cell>
          <cell r="B1311" t="str">
            <v>ENU</v>
          </cell>
          <cell r="C1311" t="str">
            <v>BASIC UNIT-ELECTRONIC MODULE</v>
          </cell>
        </row>
        <row r="1312">
          <cell r="A1312" t="str">
            <v>K0516598</v>
          </cell>
          <cell r="B1312" t="str">
            <v>ENU</v>
          </cell>
          <cell r="C1312" t="str">
            <v>SG1300-COMPACT-VERPACKT-FE</v>
          </cell>
        </row>
        <row r="1313">
          <cell r="A1313" t="str">
            <v>K0516600</v>
          </cell>
          <cell r="B1313" t="str">
            <v>ENU</v>
          </cell>
          <cell r="C1313" t="str">
            <v>MPL-E-EMSE WRAPED UP-FE</v>
          </cell>
        </row>
        <row r="1314">
          <cell r="A1314" t="str">
            <v>K0516699</v>
          </cell>
          <cell r="B1314" t="str">
            <v>ENU</v>
          </cell>
          <cell r="C1314" t="str">
            <v>STRAIGHT SCREWED CONNECTION R3/8 A-10/12</v>
          </cell>
        </row>
        <row r="1315">
          <cell r="A1315" t="str">
            <v>K0516705</v>
          </cell>
          <cell r="B1315" t="str">
            <v>ENU</v>
          </cell>
          <cell r="C1315" t="str">
            <v>STRAIGHT SCHOTT CONNECTION</v>
          </cell>
        </row>
        <row r="1316">
          <cell r="A1316" t="str">
            <v>K0516709</v>
          </cell>
          <cell r="B1316" t="str">
            <v>ENU</v>
          </cell>
          <cell r="C1316" t="str">
            <v>ANGLE SCREWED CONNECTION</v>
          </cell>
        </row>
        <row r="1317">
          <cell r="A1317" t="str">
            <v>K0517018</v>
          </cell>
          <cell r="B1317" t="str">
            <v>ENU</v>
          </cell>
          <cell r="C1317" t="str">
            <v>PRESSURE AIR HOSE</v>
          </cell>
        </row>
        <row r="1318">
          <cell r="A1318" t="str">
            <v>K0517968</v>
          </cell>
          <cell r="B1318" t="str">
            <v>ENU</v>
          </cell>
          <cell r="C1318" t="str">
            <v>RUBBER CUFF</v>
          </cell>
        </row>
        <row r="1319">
          <cell r="A1319" t="str">
            <v>K0518670</v>
          </cell>
          <cell r="B1319" t="str">
            <v>ENU</v>
          </cell>
          <cell r="C1319" t="str">
            <v>PANEL WIRING DISK.</v>
          </cell>
        </row>
        <row r="1320">
          <cell r="A1320" t="str">
            <v>K0518907</v>
          </cell>
          <cell r="B1320" t="str">
            <v>ENU</v>
          </cell>
          <cell r="C1320" t="str">
            <v>CALIBRATION TIP</v>
          </cell>
        </row>
        <row r="1321">
          <cell r="A1321" t="str">
            <v>K0519007</v>
          </cell>
          <cell r="B1321" t="str">
            <v>ENU</v>
          </cell>
          <cell r="C1321" t="str">
            <v>SCREW          °DIN912-M4X12-8.8-ZN</v>
          </cell>
        </row>
        <row r="1322">
          <cell r="A1322" t="str">
            <v>K0519932</v>
          </cell>
          <cell r="B1322" t="str">
            <v>ENU</v>
          </cell>
          <cell r="C1322" t="str">
            <v>CONTROLLER 7A60</v>
          </cell>
        </row>
        <row r="1323">
          <cell r="A1323" t="str">
            <v>K0519956</v>
          </cell>
          <cell r="B1323" t="str">
            <v>ENU</v>
          </cell>
          <cell r="C1323" t="str">
            <v>INSTALLATION OF ELECTRODE CHANGE DEVICE</v>
          </cell>
        </row>
        <row r="1324">
          <cell r="A1324" t="str">
            <v>K0520091</v>
          </cell>
          <cell r="B1324" t="str">
            <v>ENU</v>
          </cell>
          <cell r="C1324" t="str">
            <v>PRECISION PRESSURE REGULAT.</v>
          </cell>
        </row>
        <row r="1325">
          <cell r="A1325" t="str">
            <v>K0520526</v>
          </cell>
          <cell r="B1325" t="str">
            <v>ENU</v>
          </cell>
          <cell r="C1325" t="str">
            <v>TY-RAP</v>
          </cell>
        </row>
        <row r="1326">
          <cell r="A1326" t="str">
            <v>K0520614</v>
          </cell>
          <cell r="B1326" t="str">
            <v>ENU</v>
          </cell>
          <cell r="C1326" t="str">
            <v>SPRING LEVEL</v>
          </cell>
        </row>
        <row r="1327">
          <cell r="A1327" t="str">
            <v>K0521905</v>
          </cell>
          <cell r="B1327" t="str">
            <v>ENU</v>
          </cell>
          <cell r="C1327" t="str">
            <v>CONNECTOR</v>
          </cell>
        </row>
        <row r="1328">
          <cell r="A1328" t="str">
            <v>K0522430</v>
          </cell>
          <cell r="B1328" t="str">
            <v>ENU</v>
          </cell>
          <cell r="C1328" t="str">
            <v>SET SCREW</v>
          </cell>
        </row>
        <row r="1329">
          <cell r="A1329" t="str">
            <v>K0522795</v>
          </cell>
          <cell r="B1329" t="str">
            <v>ENU</v>
          </cell>
          <cell r="C1329" t="str">
            <v>ELECTRODE SUPPORT</v>
          </cell>
        </row>
        <row r="1330">
          <cell r="A1330" t="str">
            <v>K0522817</v>
          </cell>
          <cell r="B1330" t="str">
            <v>ENU</v>
          </cell>
          <cell r="C1330" t="str">
            <v>TENSION SPRING DD0.63/AD6.9/LO34.9</v>
          </cell>
        </row>
        <row r="1331">
          <cell r="A1331" t="str">
            <v>K0523067</v>
          </cell>
          <cell r="B1331" t="str">
            <v>ENU</v>
          </cell>
          <cell r="C1331" t="str">
            <v>MULTIFAN PAPST-3312</v>
          </cell>
        </row>
        <row r="1332">
          <cell r="A1332" t="str">
            <v>K0523075</v>
          </cell>
          <cell r="B1332" t="str">
            <v>ENU</v>
          </cell>
          <cell r="C1332" t="str">
            <v>PIN SPRING TYPE</v>
          </cell>
        </row>
        <row r="1333">
          <cell r="A1333" t="str">
            <v>K0523179</v>
          </cell>
          <cell r="B1333" t="str">
            <v>ENU</v>
          </cell>
          <cell r="C1333" t="str">
            <v>MINIMODUL-535</v>
          </cell>
        </row>
        <row r="1334">
          <cell r="A1334" t="str">
            <v>K0523180</v>
          </cell>
          <cell r="B1334" t="str">
            <v>ENU</v>
          </cell>
          <cell r="C1334" t="str">
            <v>VACUUM-FLUORESCENCE-MODULE</v>
          </cell>
        </row>
        <row r="1335">
          <cell r="A1335" t="str">
            <v>K0523490</v>
          </cell>
          <cell r="B1335" t="str">
            <v>ENU</v>
          </cell>
          <cell r="C1335" t="str">
            <v>LEADING PULLEY</v>
          </cell>
        </row>
        <row r="1336">
          <cell r="A1336" t="str">
            <v>K0523776</v>
          </cell>
          <cell r="B1336" t="str">
            <v>ENU</v>
          </cell>
          <cell r="C1336" t="str">
            <v>MINIMODUL-535 REWORK</v>
          </cell>
        </row>
        <row r="1337">
          <cell r="A1337" t="str">
            <v>K0524723</v>
          </cell>
          <cell r="B1337" t="str">
            <v>ENU</v>
          </cell>
          <cell r="C1337" t="str">
            <v>FOOT-SWITCH 3S42 REWORK</v>
          </cell>
        </row>
        <row r="1338">
          <cell r="A1338" t="str">
            <v>K0524820</v>
          </cell>
          <cell r="B1338" t="str">
            <v>ENU</v>
          </cell>
          <cell r="C1338" t="str">
            <v>STRAIGHT CABLE CONNECTOR TNC 75 OHM</v>
          </cell>
        </row>
        <row r="1339">
          <cell r="A1339" t="str">
            <v>K0525322</v>
          </cell>
          <cell r="B1339" t="str">
            <v>ENU</v>
          </cell>
          <cell r="C1339" t="str">
            <v>WASHER</v>
          </cell>
        </row>
        <row r="1340">
          <cell r="A1340" t="str">
            <v>K0525323</v>
          </cell>
          <cell r="B1340" t="str">
            <v>ENU</v>
          </cell>
          <cell r="C1340" t="str">
            <v>SWITCHING SPARK GAP ESWL ONLY</v>
          </cell>
        </row>
        <row r="1341">
          <cell r="A1341" t="str">
            <v>K0525546</v>
          </cell>
          <cell r="B1341" t="str">
            <v>ENU</v>
          </cell>
          <cell r="C1341" t="str">
            <v>COLLISIONPROTECTION FOR INLINE US-SCANHE</v>
          </cell>
        </row>
        <row r="1342">
          <cell r="A1342" t="str">
            <v>K0525572</v>
          </cell>
          <cell r="B1342" t="str">
            <v>ENU</v>
          </cell>
          <cell r="C1342" t="str">
            <v>SMALL CONTACTOR</v>
          </cell>
        </row>
        <row r="1343">
          <cell r="A1343" t="str">
            <v>K0525771</v>
          </cell>
          <cell r="B1343" t="str">
            <v>ENU</v>
          </cell>
          <cell r="C1343" t="str">
            <v>SET SCREW</v>
          </cell>
        </row>
        <row r="1344">
          <cell r="A1344" t="str">
            <v>K0525772</v>
          </cell>
          <cell r="B1344" t="str">
            <v>ENU</v>
          </cell>
          <cell r="C1344" t="str">
            <v>PARALLEL KEY</v>
          </cell>
        </row>
        <row r="1345">
          <cell r="A1345" t="str">
            <v>K0525872</v>
          </cell>
          <cell r="B1345" t="str">
            <v>ENU</v>
          </cell>
          <cell r="C1345" t="str">
            <v>VIDEOSIGNAL SWITCHING-PCB 12V</v>
          </cell>
        </row>
        <row r="1346">
          <cell r="A1346" t="str">
            <v>K0525875</v>
          </cell>
          <cell r="B1346" t="str">
            <v>ENU</v>
          </cell>
          <cell r="C1346" t="str">
            <v>TRACKBALL-PCB</v>
          </cell>
        </row>
        <row r="1347">
          <cell r="A1347" t="str">
            <v>K0525877</v>
          </cell>
          <cell r="B1347" t="str">
            <v>ENU</v>
          </cell>
          <cell r="C1347" t="str">
            <v>OPTO-RELAY MP240D4</v>
          </cell>
        </row>
        <row r="1348">
          <cell r="A1348" t="str">
            <v>K0526019</v>
          </cell>
          <cell r="B1348" t="str">
            <v>ENU</v>
          </cell>
          <cell r="C1348" t="str">
            <v>HALF CONDUCTOR PROTECTION TYPE 2</v>
          </cell>
        </row>
        <row r="1349">
          <cell r="A1349" t="str">
            <v>K0526216</v>
          </cell>
          <cell r="B1349" t="str">
            <v>ENU</v>
          </cell>
          <cell r="C1349" t="str">
            <v>FLAT-WIRE-CASING</v>
          </cell>
        </row>
        <row r="1350">
          <cell r="A1350" t="str">
            <v>K0526467</v>
          </cell>
          <cell r="B1350" t="str">
            <v>ENU</v>
          </cell>
          <cell r="C1350" t="str">
            <v>DOWEL</v>
          </cell>
        </row>
        <row r="1351">
          <cell r="A1351" t="str">
            <v>K0527164</v>
          </cell>
          <cell r="B1351" t="str">
            <v>ENU</v>
          </cell>
          <cell r="C1351" t="str">
            <v>MFL5000-ENERGY COND.- ADH.BOND</v>
          </cell>
        </row>
        <row r="1352">
          <cell r="A1352" t="str">
            <v>K0527271</v>
          </cell>
          <cell r="B1352" t="str">
            <v>ENU</v>
          </cell>
          <cell r="C1352" t="str">
            <v>PCB-EXTENDER</v>
          </cell>
        </row>
        <row r="1353">
          <cell r="A1353" t="str">
            <v>K0528770</v>
          </cell>
          <cell r="B1353" t="str">
            <v>ENU</v>
          </cell>
          <cell r="C1353" t="str">
            <v>PCB DIGITAL CONVERTER</v>
          </cell>
        </row>
        <row r="1354">
          <cell r="A1354" t="str">
            <v>K0528783</v>
          </cell>
          <cell r="B1354" t="str">
            <v>ENU</v>
          </cell>
          <cell r="C1354" t="str">
            <v>PCB +/-15V REGULATOR</v>
          </cell>
        </row>
        <row r="1355">
          <cell r="A1355" t="str">
            <v>K0528837</v>
          </cell>
          <cell r="B1355" t="str">
            <v>ENU</v>
          </cell>
          <cell r="C1355" t="str">
            <v>PCB PROM MEMORY BOARD</v>
          </cell>
        </row>
        <row r="1356">
          <cell r="A1356" t="str">
            <v>K0528838</v>
          </cell>
          <cell r="B1356" t="str">
            <v>ENU</v>
          </cell>
          <cell r="C1356" t="str">
            <v>PCB CPU 8086</v>
          </cell>
        </row>
        <row r="1357">
          <cell r="A1357" t="str">
            <v>K0528839</v>
          </cell>
          <cell r="B1357" t="str">
            <v>ENU</v>
          </cell>
          <cell r="C1357" t="str">
            <v>PCB RAM MEMORY BOARD</v>
          </cell>
        </row>
        <row r="1358">
          <cell r="A1358" t="str">
            <v>K0528863</v>
          </cell>
          <cell r="B1358" t="str">
            <v>ENU</v>
          </cell>
          <cell r="C1358" t="str">
            <v>PCB WHA5 INTERFACE GENERATOR</v>
          </cell>
        </row>
        <row r="1359">
          <cell r="A1359" t="str">
            <v>K0528990</v>
          </cell>
          <cell r="B1359" t="str">
            <v>ENU</v>
          </cell>
          <cell r="C1359" t="str">
            <v>PCB WN11 CAMERA CONTROL</v>
          </cell>
        </row>
        <row r="1360">
          <cell r="A1360" t="str">
            <v>K0528991</v>
          </cell>
          <cell r="B1360" t="str">
            <v>ENU</v>
          </cell>
          <cell r="C1360" t="str">
            <v>PCB WN13 VIDEO PROCESSING</v>
          </cell>
        </row>
        <row r="1361">
          <cell r="A1361" t="str">
            <v>K0529020</v>
          </cell>
          <cell r="B1361" t="str">
            <v>ENU</v>
          </cell>
          <cell r="C1361" t="str">
            <v>POWER SUPPLY</v>
          </cell>
        </row>
        <row r="1362">
          <cell r="A1362" t="str">
            <v>K0529550</v>
          </cell>
          <cell r="B1362" t="str">
            <v>ENU</v>
          </cell>
          <cell r="C1362" t="str">
            <v>MEASURING TRANSDUCER PCB</v>
          </cell>
        </row>
        <row r="1363">
          <cell r="A1363" t="str">
            <v>K0530446</v>
          </cell>
          <cell r="B1363" t="str">
            <v>ENU</v>
          </cell>
          <cell r="C1363" t="str">
            <v>MFL5000-U KEYBOARD FOR POSITI TRACKBALL</v>
          </cell>
        </row>
        <row r="1364">
          <cell r="A1364" t="str">
            <v>K0530448</v>
          </cell>
          <cell r="B1364" t="str">
            <v>ENU</v>
          </cell>
          <cell r="C1364" t="str">
            <v>ZHP KEYBOARD COMPLETE-TRACKBALL</v>
          </cell>
        </row>
        <row r="1365">
          <cell r="A1365" t="str">
            <v>K0531211</v>
          </cell>
          <cell r="B1365" t="str">
            <v>ENU</v>
          </cell>
          <cell r="C1365" t="str">
            <v>TESA-TAPE</v>
          </cell>
        </row>
        <row r="1366">
          <cell r="A1366" t="str">
            <v>K0531250</v>
          </cell>
          <cell r="B1366" t="str">
            <v>ENU</v>
          </cell>
          <cell r="C1366" t="str">
            <v>ELECTRODE S2000/18 BLUE</v>
          </cell>
        </row>
        <row r="1367">
          <cell r="A1367" t="str">
            <v>K0531440</v>
          </cell>
          <cell r="B1367" t="str">
            <v>ENU</v>
          </cell>
          <cell r="C1367" t="str">
            <v>FERRITERING WITH NYLONHOLDER TYP4</v>
          </cell>
        </row>
        <row r="1368">
          <cell r="A1368" t="str">
            <v>K0531461</v>
          </cell>
          <cell r="B1368" t="str">
            <v>ENU</v>
          </cell>
          <cell r="C1368" t="str">
            <v>POT.COMPENSATION CONDUCTOR 46</v>
          </cell>
        </row>
        <row r="1369">
          <cell r="A1369" t="str">
            <v>K0531826</v>
          </cell>
          <cell r="B1369" t="str">
            <v>ENU</v>
          </cell>
          <cell r="C1369" t="str">
            <v>SCREW</v>
          </cell>
        </row>
        <row r="1370">
          <cell r="A1370" t="str">
            <v>K0531905</v>
          </cell>
          <cell r="B1370" t="str">
            <v>ENU</v>
          </cell>
          <cell r="C1370" t="str">
            <v>ULTRASOUND-SCANHEAD</v>
          </cell>
        </row>
        <row r="1371">
          <cell r="A1371" t="str">
            <v>K0532386</v>
          </cell>
          <cell r="B1371" t="str">
            <v>ENU</v>
          </cell>
          <cell r="C1371" t="str">
            <v>SPINDLE NUT</v>
          </cell>
        </row>
        <row r="1372">
          <cell r="A1372" t="str">
            <v>K0532807</v>
          </cell>
          <cell r="B1372" t="str">
            <v>ENU</v>
          </cell>
          <cell r="C1372" t="str">
            <v>CONTACT GREASE 0.003KG TUBE</v>
          </cell>
        </row>
        <row r="1373">
          <cell r="A1373" t="str">
            <v>K0532819</v>
          </cell>
          <cell r="B1373" t="str">
            <v>ENU</v>
          </cell>
          <cell r="C1373" t="str">
            <v>CEE-SOCKET</v>
          </cell>
        </row>
        <row r="1374">
          <cell r="A1374" t="str">
            <v>K0532821</v>
          </cell>
          <cell r="B1374" t="str">
            <v>ENU</v>
          </cell>
          <cell r="C1374" t="str">
            <v>CERAMIC-CAPACITOR</v>
          </cell>
        </row>
        <row r="1375">
          <cell r="A1375" t="str">
            <v>K0533125</v>
          </cell>
          <cell r="B1375" t="str">
            <v>ENU</v>
          </cell>
          <cell r="C1375" t="str">
            <v>LIGHT PEN</v>
          </cell>
        </row>
        <row r="1376">
          <cell r="A1376" t="str">
            <v>K0533144</v>
          </cell>
          <cell r="B1376" t="str">
            <v>ENU</v>
          </cell>
          <cell r="C1376" t="str">
            <v>PRESSURE SPRING DD0.4/AD3.2/LO15.0</v>
          </cell>
        </row>
        <row r="1377">
          <cell r="A1377" t="str">
            <v>K0533149</v>
          </cell>
          <cell r="B1377" t="str">
            <v>ENU</v>
          </cell>
          <cell r="C1377" t="str">
            <v>SUPPORT SLEVE</v>
          </cell>
        </row>
        <row r="1378">
          <cell r="A1378" t="str">
            <v>K0533595</v>
          </cell>
          <cell r="B1378" t="str">
            <v>ENU</v>
          </cell>
          <cell r="C1378" t="str">
            <v>GAS SPRING 1000N</v>
          </cell>
        </row>
        <row r="1379">
          <cell r="A1379" t="str">
            <v>K0533610</v>
          </cell>
          <cell r="B1379" t="str">
            <v>ENU</v>
          </cell>
          <cell r="C1379" t="str">
            <v>BIOPSY SET</v>
          </cell>
        </row>
        <row r="1380">
          <cell r="A1380" t="str">
            <v>K0533611</v>
          </cell>
          <cell r="B1380" t="str">
            <v>ENU</v>
          </cell>
          <cell r="C1380" t="str">
            <v>VIDEORECORDER U-MATIC SP</v>
          </cell>
        </row>
        <row r="1381">
          <cell r="A1381" t="str">
            <v>K0533616</v>
          </cell>
          <cell r="B1381" t="str">
            <v>ENU</v>
          </cell>
          <cell r="C1381" t="str">
            <v>OIL CHANGE SET</v>
          </cell>
        </row>
        <row r="1382">
          <cell r="A1382" t="str">
            <v>K0533720</v>
          </cell>
          <cell r="B1382" t="str">
            <v>ENU</v>
          </cell>
          <cell r="C1382" t="str">
            <v>SCREW</v>
          </cell>
        </row>
        <row r="1383">
          <cell r="A1383" t="str">
            <v>K0533721</v>
          </cell>
          <cell r="B1383" t="str">
            <v>ENU</v>
          </cell>
          <cell r="C1383" t="str">
            <v>SCREW</v>
          </cell>
        </row>
        <row r="1384">
          <cell r="A1384" t="str">
            <v>K0533828</v>
          </cell>
          <cell r="B1384" t="str">
            <v>ENU</v>
          </cell>
          <cell r="C1384" t="str">
            <v>UNIVERSAL ATTACHMENT STRAP</v>
          </cell>
        </row>
        <row r="1385">
          <cell r="A1385" t="str">
            <v>K0533831</v>
          </cell>
          <cell r="B1385" t="str">
            <v>ENU</v>
          </cell>
          <cell r="C1385" t="str">
            <v>CLAMPING-BLOCK</v>
          </cell>
        </row>
        <row r="1386">
          <cell r="A1386" t="str">
            <v>K0533832</v>
          </cell>
          <cell r="B1386" t="str">
            <v>ENU</v>
          </cell>
          <cell r="C1386" t="str">
            <v>CLAMPING LEVER</v>
          </cell>
        </row>
        <row r="1387">
          <cell r="A1387" t="str">
            <v>K0533869</v>
          </cell>
          <cell r="B1387" t="str">
            <v>ENU</v>
          </cell>
          <cell r="C1387" t="str">
            <v>RADIATION PROTECTION</v>
          </cell>
        </row>
        <row r="1388">
          <cell r="A1388" t="str">
            <v>K0534033</v>
          </cell>
          <cell r="B1388" t="str">
            <v>ENU</v>
          </cell>
          <cell r="C1388" t="str">
            <v>MILLET-CUSHION</v>
          </cell>
        </row>
        <row r="1389">
          <cell r="A1389" t="str">
            <v>K0534062</v>
          </cell>
          <cell r="B1389" t="str">
            <v>ENU</v>
          </cell>
          <cell r="C1389" t="str">
            <v>ARMFETTER</v>
          </cell>
        </row>
        <row r="1390">
          <cell r="A1390" t="str">
            <v>K0534069</v>
          </cell>
          <cell r="B1390" t="str">
            <v>ENU</v>
          </cell>
          <cell r="C1390" t="str">
            <v>FILTER MAT</v>
          </cell>
        </row>
        <row r="1391">
          <cell r="A1391" t="str">
            <v>K0534072</v>
          </cell>
          <cell r="B1391" t="str">
            <v>ENU</v>
          </cell>
          <cell r="C1391" t="str">
            <v>PCB.SWITCH-SWA</v>
          </cell>
        </row>
        <row r="1392">
          <cell r="A1392" t="str">
            <v>K0534084</v>
          </cell>
          <cell r="B1392" t="str">
            <v>ENU</v>
          </cell>
          <cell r="C1392" t="str">
            <v>MULTI SIZE CAMERA</v>
          </cell>
        </row>
        <row r="1393">
          <cell r="A1393" t="str">
            <v>K0534126</v>
          </cell>
          <cell r="B1393" t="str">
            <v>ENU</v>
          </cell>
          <cell r="C1393" t="str">
            <v>SCREW</v>
          </cell>
        </row>
        <row r="1394">
          <cell r="A1394" t="str">
            <v>K0539375</v>
          </cell>
          <cell r="B1394" t="str">
            <v>ENU</v>
          </cell>
          <cell r="C1394" t="str">
            <v>LEVER SWITCH</v>
          </cell>
        </row>
        <row r="1395">
          <cell r="A1395" t="str">
            <v>K0539415</v>
          </cell>
          <cell r="B1395" t="str">
            <v>ENU</v>
          </cell>
          <cell r="C1395" t="str">
            <v>BNC SOCKET</v>
          </cell>
        </row>
        <row r="1396">
          <cell r="A1396" t="str">
            <v>K0540105</v>
          </cell>
          <cell r="B1396" t="str">
            <v>ENU</v>
          </cell>
          <cell r="C1396" t="str">
            <v>MOUNTING ANGLE</v>
          </cell>
        </row>
        <row r="1397">
          <cell r="A1397" t="str">
            <v>K0540599</v>
          </cell>
          <cell r="B1397" t="str">
            <v>ENU</v>
          </cell>
          <cell r="C1397" t="str">
            <v>CONTACT WASHER 2.7/6.0</v>
          </cell>
        </row>
        <row r="1398">
          <cell r="A1398" t="str">
            <v>K0540600</v>
          </cell>
          <cell r="B1398" t="str">
            <v>ENU</v>
          </cell>
          <cell r="C1398" t="str">
            <v>CONTACT WASHER 3.2/6.2</v>
          </cell>
        </row>
        <row r="1399">
          <cell r="A1399" t="str">
            <v>K0540601</v>
          </cell>
          <cell r="B1399" t="str">
            <v>ENU</v>
          </cell>
          <cell r="C1399" t="str">
            <v>CONTACT WASHER 4.2/7.8</v>
          </cell>
        </row>
        <row r="1400">
          <cell r="A1400" t="str">
            <v>K0540602</v>
          </cell>
          <cell r="B1400" t="str">
            <v>ENU</v>
          </cell>
          <cell r="C1400" t="str">
            <v>CONTACT WASHER 5.1/10.2</v>
          </cell>
        </row>
        <row r="1401">
          <cell r="A1401" t="str">
            <v>K0540603</v>
          </cell>
          <cell r="B1401" t="str">
            <v>ENU</v>
          </cell>
          <cell r="C1401" t="str">
            <v>CONTACT WASHER 6.1/12.2</v>
          </cell>
        </row>
        <row r="1402">
          <cell r="A1402" t="str">
            <v>K0542017</v>
          </cell>
          <cell r="B1402" t="str">
            <v>ENU</v>
          </cell>
          <cell r="C1402" t="str">
            <v>TOOL-CALIBRATION TIP</v>
          </cell>
        </row>
        <row r="1403">
          <cell r="A1403" t="str">
            <v>K0542018</v>
          </cell>
          <cell r="B1403" t="str">
            <v>ENU</v>
          </cell>
          <cell r="C1403" t="str">
            <v>TOOL-CALIBRATION ANGLE</v>
          </cell>
        </row>
        <row r="1404">
          <cell r="A1404" t="str">
            <v>K0542019</v>
          </cell>
          <cell r="B1404" t="str">
            <v>ENU</v>
          </cell>
          <cell r="C1404" t="str">
            <v>TOOL-TEST ADAPTER</v>
          </cell>
        </row>
        <row r="1405">
          <cell r="A1405" t="str">
            <v>K0542023</v>
          </cell>
          <cell r="B1405" t="str">
            <v>ENU</v>
          </cell>
          <cell r="C1405" t="str">
            <v>COVER DISC</v>
          </cell>
        </row>
        <row r="1406">
          <cell r="A1406" t="str">
            <v>K0542026</v>
          </cell>
          <cell r="B1406" t="str">
            <v>ENU</v>
          </cell>
          <cell r="C1406" t="str">
            <v>MFL5000-OPTION-U-SWG60-CPL-PACKING-FE</v>
          </cell>
        </row>
        <row r="1407">
          <cell r="A1407" t="str">
            <v>K0542028</v>
          </cell>
          <cell r="B1407" t="str">
            <v>ENU</v>
          </cell>
          <cell r="C1407" t="str">
            <v>SHOCK WAVE RELEASE BUTTON</v>
          </cell>
        </row>
        <row r="1408">
          <cell r="A1408" t="str">
            <v>K0542394</v>
          </cell>
          <cell r="B1408" t="str">
            <v>ENU</v>
          </cell>
          <cell r="C1408" t="str">
            <v>PCP-RELAY</v>
          </cell>
        </row>
        <row r="1409">
          <cell r="A1409" t="str">
            <v>K0542466</v>
          </cell>
          <cell r="B1409" t="str">
            <v>ENU</v>
          </cell>
          <cell r="C1409" t="str">
            <v>REFERENZ PLATE-NOT DANGER</v>
          </cell>
        </row>
        <row r="1410">
          <cell r="A1410" t="str">
            <v>K0542468</v>
          </cell>
          <cell r="B1410" t="str">
            <v>ENU</v>
          </cell>
          <cell r="C1410" t="str">
            <v>REFERENZ PLATE DANGER</v>
          </cell>
        </row>
        <row r="1411">
          <cell r="A1411" t="str">
            <v>K0542723</v>
          </cell>
          <cell r="B1411" t="str">
            <v>ENU</v>
          </cell>
          <cell r="C1411" t="str">
            <v>FOOT SWITCH</v>
          </cell>
        </row>
        <row r="1412">
          <cell r="A1412" t="str">
            <v>K0542773</v>
          </cell>
          <cell r="B1412" t="str">
            <v>ENU</v>
          </cell>
          <cell r="C1412" t="str">
            <v>TOOL-DATA CABLE SPS T1000</v>
          </cell>
        </row>
        <row r="1413">
          <cell r="A1413" t="str">
            <v>K0543806</v>
          </cell>
          <cell r="B1413" t="str">
            <v>ENU</v>
          </cell>
          <cell r="C1413" t="str">
            <v>EVALUATION PCB</v>
          </cell>
        </row>
        <row r="1414">
          <cell r="A1414" t="str">
            <v>K0544220</v>
          </cell>
          <cell r="B1414" t="str">
            <v>ENU</v>
          </cell>
          <cell r="C1414" t="str">
            <v>POCKELS CELL</v>
          </cell>
        </row>
        <row r="1415">
          <cell r="A1415" t="str">
            <v>K0544225</v>
          </cell>
          <cell r="B1415" t="str">
            <v>ENU</v>
          </cell>
          <cell r="C1415" t="str">
            <v>PHOTO DIODE-SI</v>
          </cell>
        </row>
        <row r="1416">
          <cell r="A1416" t="str">
            <v>K0544289</v>
          </cell>
          <cell r="B1416" t="str">
            <v>ENU</v>
          </cell>
          <cell r="C1416" t="str">
            <v>MONITOR 12z-MAM1512</v>
          </cell>
        </row>
        <row r="1417">
          <cell r="A1417" t="str">
            <v>K0545886</v>
          </cell>
          <cell r="B1417" t="str">
            <v>ENU</v>
          </cell>
          <cell r="C1417" t="str">
            <v>FUSE US-NORM 6.3X32 10.0AT</v>
          </cell>
        </row>
        <row r="1418">
          <cell r="A1418" t="str">
            <v>K0545887</v>
          </cell>
          <cell r="B1418" t="str">
            <v>ENU</v>
          </cell>
          <cell r="C1418" t="str">
            <v>FUSE US-NORM 6.3X32 6.3AT</v>
          </cell>
        </row>
        <row r="1419">
          <cell r="A1419" t="str">
            <v>K0545888</v>
          </cell>
          <cell r="B1419" t="str">
            <v>ENU</v>
          </cell>
          <cell r="C1419" t="str">
            <v>FUSE US-NORM 6.3X32 3.15AT</v>
          </cell>
        </row>
        <row r="1420">
          <cell r="A1420" t="str">
            <v>K0545889</v>
          </cell>
          <cell r="B1420" t="str">
            <v>ENU</v>
          </cell>
          <cell r="C1420" t="str">
            <v>FUSE 2.5AT</v>
          </cell>
        </row>
        <row r="1421">
          <cell r="A1421" t="str">
            <v>K0545890</v>
          </cell>
          <cell r="B1421" t="str">
            <v>ENU</v>
          </cell>
          <cell r="C1421" t="str">
            <v>FUSE US-6.3X32MM 1.6AT</v>
          </cell>
        </row>
        <row r="1422">
          <cell r="A1422" t="str">
            <v>K0545899</v>
          </cell>
          <cell r="B1422" t="str">
            <v>ENU</v>
          </cell>
          <cell r="C1422" t="str">
            <v>FUSE US-NORM 6.3X32-1.0AT</v>
          </cell>
        </row>
        <row r="1423">
          <cell r="A1423" t="str">
            <v>K0545901</v>
          </cell>
          <cell r="B1423" t="str">
            <v>ENU</v>
          </cell>
          <cell r="C1423" t="str">
            <v>FUSE US-NORM-6.3X32 0.63AT</v>
          </cell>
        </row>
        <row r="1424">
          <cell r="A1424" t="str">
            <v>K0546023</v>
          </cell>
          <cell r="B1424" t="str">
            <v>ENU</v>
          </cell>
          <cell r="C1424" t="str">
            <v>PCB-ANALOG CONVERTER</v>
          </cell>
        </row>
        <row r="1425">
          <cell r="A1425" t="str">
            <v>K0546025</v>
          </cell>
          <cell r="B1425" t="str">
            <v>ENU</v>
          </cell>
          <cell r="C1425" t="str">
            <v>PCB-5V POWERSUPPLY</v>
          </cell>
        </row>
        <row r="1426">
          <cell r="A1426" t="str">
            <v>K0546028</v>
          </cell>
          <cell r="B1426" t="str">
            <v>ENU</v>
          </cell>
          <cell r="C1426" t="str">
            <v>PCB-IGNITION STAGES</v>
          </cell>
        </row>
        <row r="1427">
          <cell r="A1427" t="str">
            <v>K0546029</v>
          </cell>
          <cell r="B1427" t="str">
            <v>ENU</v>
          </cell>
          <cell r="C1427" t="str">
            <v>PCB-FILAMENT CONVERTER</v>
          </cell>
        </row>
        <row r="1428">
          <cell r="A1428" t="str">
            <v>K0546030</v>
          </cell>
          <cell r="B1428" t="str">
            <v>ENU</v>
          </cell>
          <cell r="C1428" t="str">
            <v>PCB-EXPOSURE CONTROL</v>
          </cell>
        </row>
        <row r="1429">
          <cell r="A1429" t="str">
            <v>K0546031</v>
          </cell>
          <cell r="B1429" t="str">
            <v>ENU</v>
          </cell>
          <cell r="C1429" t="str">
            <v>PCB-TUBE CURRENT REGULATOR</v>
          </cell>
        </row>
        <row r="1430">
          <cell r="A1430" t="str">
            <v>K0546032</v>
          </cell>
          <cell r="B1430" t="str">
            <v>ENU</v>
          </cell>
          <cell r="C1430" t="str">
            <v>PCB-FLOUROSCOPY CONTROL 1DO</v>
          </cell>
        </row>
        <row r="1431">
          <cell r="A1431" t="str">
            <v>K0546033</v>
          </cell>
          <cell r="B1431" t="str">
            <v>ENU</v>
          </cell>
          <cell r="C1431" t="str">
            <v>PCB-FLOUROSCOPY CONTROL 2CP</v>
          </cell>
        </row>
        <row r="1432">
          <cell r="A1432" t="str">
            <v>K0546034</v>
          </cell>
          <cell r="B1432" t="str">
            <v>ENU</v>
          </cell>
          <cell r="C1432" t="str">
            <v>PCB-RAM MEMORY BOARD</v>
          </cell>
        </row>
        <row r="1433">
          <cell r="A1433" t="str">
            <v>K0547348</v>
          </cell>
          <cell r="B1433" t="str">
            <v>ENU</v>
          </cell>
          <cell r="C1433" t="str">
            <v>SYSTEMHOLDER</v>
          </cell>
        </row>
        <row r="1434">
          <cell r="A1434" t="str">
            <v>K0549113</v>
          </cell>
          <cell r="B1434" t="str">
            <v>ENU</v>
          </cell>
          <cell r="C1434" t="str">
            <v>DISTRIBUTION PCB B2-COMPUTER/INDEXER</v>
          </cell>
        </row>
        <row r="1435">
          <cell r="A1435" t="str">
            <v>K0549237</v>
          </cell>
          <cell r="B1435" t="str">
            <v>ENU</v>
          </cell>
          <cell r="C1435" t="str">
            <v>VACUUM PUMP</v>
          </cell>
        </row>
        <row r="1436">
          <cell r="A1436" t="str">
            <v>K0549917</v>
          </cell>
          <cell r="B1436" t="str">
            <v>ENU</v>
          </cell>
          <cell r="C1436" t="str">
            <v>JUNCTION BOX WITHOUT CABLE</v>
          </cell>
        </row>
        <row r="1437">
          <cell r="A1437" t="str">
            <v>K0550114</v>
          </cell>
          <cell r="B1437" t="str">
            <v>ENU</v>
          </cell>
          <cell r="C1437" t="str">
            <v>ZYL-SCREW</v>
          </cell>
        </row>
        <row r="1438">
          <cell r="A1438" t="str">
            <v>K0550154</v>
          </cell>
          <cell r="B1438" t="str">
            <v>ENU</v>
          </cell>
          <cell r="C1438" t="str">
            <v>ZYL-SCREW</v>
          </cell>
        </row>
        <row r="1439">
          <cell r="A1439" t="str">
            <v>K0550879</v>
          </cell>
          <cell r="B1439" t="str">
            <v>ENU</v>
          </cell>
          <cell r="C1439" t="str">
            <v>EPROM 1MBIT</v>
          </cell>
        </row>
        <row r="1440">
          <cell r="A1440" t="str">
            <v>K0550880</v>
          </cell>
          <cell r="B1440" t="str">
            <v>ENU</v>
          </cell>
          <cell r="C1440" t="str">
            <v>RAM-256K-8BIT</v>
          </cell>
        </row>
        <row r="1441">
          <cell r="A1441" t="str">
            <v>K0550882</v>
          </cell>
          <cell r="B1441" t="str">
            <v>ENU</v>
          </cell>
          <cell r="C1441" t="str">
            <v>DUMP SWITCH-FE</v>
          </cell>
        </row>
        <row r="1442">
          <cell r="A1442" t="str">
            <v>K0551350</v>
          </cell>
          <cell r="B1442" t="str">
            <v>ENU</v>
          </cell>
          <cell r="C1442" t="str">
            <v>HIGH-VOLTAGE CAPACITOR</v>
          </cell>
        </row>
        <row r="1443">
          <cell r="A1443" t="str">
            <v>K0551518</v>
          </cell>
          <cell r="B1443" t="str">
            <v>ENU</v>
          </cell>
          <cell r="C1443" t="str">
            <v>PRESSURE MODULE WATER CIRC.PLUG IN UNIT</v>
          </cell>
        </row>
        <row r="1444">
          <cell r="A1444" t="str">
            <v>K0551886</v>
          </cell>
          <cell r="B1444" t="str">
            <v>ENU</v>
          </cell>
          <cell r="C1444" t="str">
            <v>SHUTTER. CPL.</v>
          </cell>
        </row>
        <row r="1445">
          <cell r="A1445" t="str">
            <v>K0551901</v>
          </cell>
          <cell r="B1445" t="str">
            <v>ENU</v>
          </cell>
          <cell r="C1445" t="str">
            <v>RING</v>
          </cell>
        </row>
        <row r="1446">
          <cell r="A1446" t="str">
            <v>K0552049</v>
          </cell>
          <cell r="B1446" t="str">
            <v>ENU</v>
          </cell>
          <cell r="C1446" t="str">
            <v>SQUARE NUT</v>
          </cell>
        </row>
        <row r="1447">
          <cell r="A1447" t="str">
            <v>K0552054</v>
          </cell>
          <cell r="B1447" t="str">
            <v>ENU</v>
          </cell>
          <cell r="C1447" t="str">
            <v>HOSE BRACKET</v>
          </cell>
        </row>
        <row r="1448">
          <cell r="A1448" t="str">
            <v>K0552060</v>
          </cell>
          <cell r="B1448" t="str">
            <v>ENU</v>
          </cell>
          <cell r="C1448" t="str">
            <v>Q-D COUPLING FEMALE</v>
          </cell>
        </row>
        <row r="1449">
          <cell r="A1449" t="str">
            <v>K0552066</v>
          </cell>
          <cell r="B1449" t="str">
            <v>ENU</v>
          </cell>
          <cell r="C1449" t="str">
            <v>LASER ROD DUST CAP D5 NIROSTA</v>
          </cell>
        </row>
        <row r="1450">
          <cell r="A1450" t="str">
            <v>K0552087</v>
          </cell>
          <cell r="B1450" t="str">
            <v>ENU</v>
          </cell>
          <cell r="C1450" t="str">
            <v>PIN SPRING TYPE</v>
          </cell>
        </row>
        <row r="1451">
          <cell r="A1451" t="str">
            <v>K0552090</v>
          </cell>
          <cell r="B1451" t="str">
            <v>ENU</v>
          </cell>
          <cell r="C1451" t="str">
            <v>SCREW</v>
          </cell>
        </row>
        <row r="1452">
          <cell r="A1452" t="str">
            <v>K0552091</v>
          </cell>
          <cell r="B1452" t="str">
            <v>ENU</v>
          </cell>
          <cell r="C1452" t="str">
            <v>GREY-FILTER</v>
          </cell>
        </row>
        <row r="1453">
          <cell r="A1453" t="str">
            <v>K0552092</v>
          </cell>
          <cell r="B1453" t="str">
            <v>ENU</v>
          </cell>
          <cell r="C1453" t="str">
            <v>LASER MIRROR</v>
          </cell>
        </row>
        <row r="1454">
          <cell r="A1454" t="str">
            <v>K0552093</v>
          </cell>
          <cell r="B1454" t="str">
            <v>ENU</v>
          </cell>
          <cell r="C1454" t="str">
            <v>LASER MIRROR</v>
          </cell>
        </row>
        <row r="1455">
          <cell r="A1455" t="str">
            <v>K0552094</v>
          </cell>
          <cell r="B1455" t="str">
            <v>ENU</v>
          </cell>
          <cell r="C1455" t="str">
            <v>COUPLING LENS</v>
          </cell>
        </row>
        <row r="1456">
          <cell r="A1456" t="str">
            <v>K0552095</v>
          </cell>
          <cell r="B1456" t="str">
            <v>ENU</v>
          </cell>
          <cell r="C1456" t="str">
            <v>COUPLING LENS FOR LASER BEAM</v>
          </cell>
        </row>
        <row r="1457">
          <cell r="A1457" t="str">
            <v>K0552096</v>
          </cell>
          <cell r="B1457" t="str">
            <v>ENU</v>
          </cell>
          <cell r="C1457" t="str">
            <v>SPACER PIN</v>
          </cell>
        </row>
        <row r="1458">
          <cell r="A1458" t="str">
            <v>K0552100</v>
          </cell>
          <cell r="B1458" t="str">
            <v>ENU</v>
          </cell>
          <cell r="C1458" t="str">
            <v>ADJUSTING DEVICE</v>
          </cell>
        </row>
        <row r="1459">
          <cell r="A1459" t="str">
            <v>K0552661</v>
          </cell>
          <cell r="B1459" t="str">
            <v>ENU</v>
          </cell>
          <cell r="C1459" t="str">
            <v>GREY FILTER</v>
          </cell>
        </row>
        <row r="1460">
          <cell r="A1460" t="str">
            <v>K0552793</v>
          </cell>
          <cell r="B1460" t="str">
            <v>ENU</v>
          </cell>
          <cell r="C1460" t="str">
            <v>POTENTIOMETER</v>
          </cell>
        </row>
        <row r="1461">
          <cell r="A1461" t="str">
            <v>K0552794</v>
          </cell>
          <cell r="B1461" t="str">
            <v>ENU</v>
          </cell>
          <cell r="C1461" t="str">
            <v>POTENTIOMETER</v>
          </cell>
        </row>
        <row r="1462">
          <cell r="A1462" t="str">
            <v>K0552795</v>
          </cell>
          <cell r="B1462" t="str">
            <v>ENU</v>
          </cell>
          <cell r="C1462" t="str">
            <v>POTENTIOMETER</v>
          </cell>
        </row>
        <row r="1463">
          <cell r="A1463" t="str">
            <v>K0553003</v>
          </cell>
          <cell r="B1463" t="str">
            <v>ENU</v>
          </cell>
          <cell r="C1463" t="str">
            <v>ARM CABLE FOR 3.5MHZ TRANSDUCER</v>
          </cell>
        </row>
        <row r="1464">
          <cell r="A1464" t="str">
            <v>K0553011</v>
          </cell>
          <cell r="B1464" t="str">
            <v>ENU</v>
          </cell>
          <cell r="C1464" t="str">
            <v>ARM-XDR 5.0MHZ/60MM IN NOSE-PIECE</v>
          </cell>
        </row>
        <row r="1465">
          <cell r="A1465" t="str">
            <v>K0553012</v>
          </cell>
          <cell r="B1465" t="str">
            <v>ENU</v>
          </cell>
          <cell r="C1465" t="str">
            <v>ARM-XDR 3.5MHZ/35MM IN NOSE-PIECE</v>
          </cell>
        </row>
        <row r="1466">
          <cell r="A1466" t="str">
            <v>K0553168</v>
          </cell>
          <cell r="B1466" t="str">
            <v>ENU</v>
          </cell>
          <cell r="C1466" t="str">
            <v>ULTRASONIC-UNIT AI2200HD/230V</v>
          </cell>
        </row>
        <row r="1467">
          <cell r="A1467" t="str">
            <v>K0553330</v>
          </cell>
          <cell r="B1467" t="str">
            <v>ENU</v>
          </cell>
          <cell r="C1467" t="str">
            <v>MPL9000X-FRONT PANEL KEYBOARD</v>
          </cell>
        </row>
        <row r="1468">
          <cell r="A1468" t="str">
            <v>K0553339</v>
          </cell>
          <cell r="B1468" t="str">
            <v>ENU</v>
          </cell>
          <cell r="C1468" t="str">
            <v>SCREW HEAD SEAL R1/4z</v>
          </cell>
        </row>
        <row r="1469">
          <cell r="A1469" t="str">
            <v>K0553341</v>
          </cell>
          <cell r="B1469" t="str">
            <v>ENU</v>
          </cell>
          <cell r="C1469" t="str">
            <v>SCREW PLUG</v>
          </cell>
        </row>
        <row r="1470">
          <cell r="A1470" t="str">
            <v>K0553399</v>
          </cell>
          <cell r="B1470" t="str">
            <v>ENU</v>
          </cell>
          <cell r="C1470" t="str">
            <v>MOSPOWER INVERTER TKZ-50</v>
          </cell>
        </row>
        <row r="1471">
          <cell r="A1471" t="str">
            <v>K0553400</v>
          </cell>
          <cell r="B1471" t="str">
            <v>ENU</v>
          </cell>
          <cell r="C1471" t="str">
            <v>MOSPOWER INVERTER Z-100</v>
          </cell>
        </row>
        <row r="1472">
          <cell r="A1472" t="str">
            <v>K0553585</v>
          </cell>
          <cell r="B1472" t="str">
            <v>ENU</v>
          </cell>
          <cell r="C1472" t="str">
            <v>CENTRAL PROCESSING UNIT 10MHZ</v>
          </cell>
        </row>
        <row r="1473">
          <cell r="A1473" t="str">
            <v>K0553589</v>
          </cell>
          <cell r="B1473" t="str">
            <v>ENU</v>
          </cell>
          <cell r="C1473" t="str">
            <v>SOFTW UNIV EPROM ASCII KEYBOARD SK3127</v>
          </cell>
        </row>
        <row r="1474">
          <cell r="A1474" t="str">
            <v>K0553592</v>
          </cell>
          <cell r="B1474" t="str">
            <v>ENU</v>
          </cell>
          <cell r="C1474" t="str">
            <v>CONVERTER CONTROL CIRCUIT</v>
          </cell>
        </row>
        <row r="1475">
          <cell r="A1475" t="str">
            <v>K0553876</v>
          </cell>
          <cell r="B1475" t="str">
            <v>ENU</v>
          </cell>
          <cell r="C1475" t="str">
            <v>CONTACT NUT</v>
          </cell>
        </row>
        <row r="1476">
          <cell r="A1476" t="str">
            <v>K0553878</v>
          </cell>
          <cell r="B1476" t="str">
            <v>ENU</v>
          </cell>
          <cell r="C1476" t="str">
            <v>SEAL</v>
          </cell>
        </row>
        <row r="1477">
          <cell r="A1477" t="str">
            <v>K0553879</v>
          </cell>
          <cell r="B1477" t="str">
            <v>ENU</v>
          </cell>
          <cell r="C1477" t="str">
            <v>CLAMP HOLDER</v>
          </cell>
        </row>
        <row r="1478">
          <cell r="A1478" t="str">
            <v>K0553882</v>
          </cell>
          <cell r="B1478" t="str">
            <v>ENU</v>
          </cell>
          <cell r="C1478" t="str">
            <v>COVER</v>
          </cell>
        </row>
        <row r="1479">
          <cell r="A1479" t="str">
            <v>K0553883</v>
          </cell>
          <cell r="B1479" t="str">
            <v>ENU</v>
          </cell>
          <cell r="C1479" t="str">
            <v>CASING</v>
          </cell>
        </row>
        <row r="1480">
          <cell r="A1480" t="str">
            <v>K0553885</v>
          </cell>
          <cell r="B1480" t="str">
            <v>ENU</v>
          </cell>
          <cell r="C1480" t="str">
            <v>KNOB</v>
          </cell>
        </row>
        <row r="1481">
          <cell r="A1481" t="str">
            <v>K0553958</v>
          </cell>
          <cell r="B1481" t="str">
            <v>ENU</v>
          </cell>
          <cell r="C1481" t="str">
            <v>SCREW</v>
          </cell>
        </row>
        <row r="1482">
          <cell r="A1482" t="str">
            <v>K0553964</v>
          </cell>
          <cell r="B1482" t="str">
            <v>ENU</v>
          </cell>
          <cell r="C1482" t="str">
            <v>O-RING</v>
          </cell>
        </row>
        <row r="1483">
          <cell r="A1483" t="str">
            <v>K0554079</v>
          </cell>
          <cell r="B1483" t="str">
            <v>ENU</v>
          </cell>
          <cell r="C1483" t="str">
            <v>BELLOWS SUPPORT W.STAR</v>
          </cell>
        </row>
        <row r="1484">
          <cell r="A1484" t="str">
            <v>K0554082</v>
          </cell>
          <cell r="B1484" t="str">
            <v>ENU</v>
          </cell>
          <cell r="C1484" t="str">
            <v>RUBBER LENS</v>
          </cell>
        </row>
        <row r="1485">
          <cell r="A1485" t="str">
            <v>K0554382</v>
          </cell>
          <cell r="B1485" t="str">
            <v>ENU</v>
          </cell>
          <cell r="C1485" t="str">
            <v>MAIN SYSTEM CONTROLLER BOARD</v>
          </cell>
        </row>
        <row r="1486">
          <cell r="A1486" t="str">
            <v>K0554385</v>
          </cell>
          <cell r="B1486" t="str">
            <v>ENU</v>
          </cell>
          <cell r="C1486" t="str">
            <v>DISK DRIVE 3.5z MITSUBISHI</v>
          </cell>
        </row>
        <row r="1487">
          <cell r="A1487" t="str">
            <v>K0554425</v>
          </cell>
          <cell r="B1487" t="str">
            <v>ENU</v>
          </cell>
          <cell r="C1487" t="str">
            <v>CABLE RP TO UIM</v>
          </cell>
        </row>
        <row r="1488">
          <cell r="A1488" t="str">
            <v>K0554433</v>
          </cell>
          <cell r="B1488" t="str">
            <v>ENU</v>
          </cell>
          <cell r="C1488" t="str">
            <v>CABLE COAX DAISY BUS DUAL</v>
          </cell>
        </row>
        <row r="1489">
          <cell r="A1489" t="str">
            <v>K0554435</v>
          </cell>
          <cell r="B1489" t="str">
            <v>ENU</v>
          </cell>
          <cell r="C1489" t="str">
            <v>COAX CABLE ASSY#900046-002-A</v>
          </cell>
        </row>
        <row r="1490">
          <cell r="A1490" t="str">
            <v>K0554439</v>
          </cell>
          <cell r="B1490" t="str">
            <v>ENU</v>
          </cell>
          <cell r="C1490" t="str">
            <v>POWER DISTRIBUTION MODULE</v>
          </cell>
        </row>
        <row r="1491">
          <cell r="A1491" t="str">
            <v>K0554443</v>
          </cell>
          <cell r="B1491" t="str">
            <v>ENU</v>
          </cell>
          <cell r="C1491" t="str">
            <v>ASSY-KEYSWITCH-DOPPLER</v>
          </cell>
        </row>
        <row r="1492">
          <cell r="A1492" t="str">
            <v>K0554449</v>
          </cell>
          <cell r="B1492" t="str">
            <v>ENU</v>
          </cell>
          <cell r="C1492" t="str">
            <v>ASSY TGC FOCUS POT</v>
          </cell>
        </row>
        <row r="1493">
          <cell r="A1493" t="str">
            <v>K0554455</v>
          </cell>
          <cell r="B1493" t="str">
            <v>ENU</v>
          </cell>
          <cell r="C1493" t="str">
            <v>ASSY-TRACKBALL</v>
          </cell>
        </row>
        <row r="1494">
          <cell r="A1494" t="str">
            <v>K0554465</v>
          </cell>
          <cell r="B1494" t="str">
            <v>ENU</v>
          </cell>
          <cell r="C1494" t="str">
            <v>PULSER RECEIVER PCB ASSY</v>
          </cell>
        </row>
        <row r="1495">
          <cell r="A1495" t="str">
            <v>K0554468</v>
          </cell>
          <cell r="B1495" t="str">
            <v>ENU</v>
          </cell>
          <cell r="C1495" t="str">
            <v>PCB ASSYFOCUS MODULE</v>
          </cell>
        </row>
        <row r="1496">
          <cell r="A1496" t="str">
            <v>K0554471</v>
          </cell>
          <cell r="B1496" t="str">
            <v>ENU</v>
          </cell>
          <cell r="C1496" t="str">
            <v>TRANSMIT TIMING PCB</v>
          </cell>
        </row>
        <row r="1497">
          <cell r="A1497" t="str">
            <v>K0554473</v>
          </cell>
          <cell r="B1497" t="str">
            <v>ENU</v>
          </cell>
          <cell r="C1497" t="str">
            <v>MAIN SCAN CONVERTER PCB ASSY</v>
          </cell>
        </row>
        <row r="1498">
          <cell r="A1498" t="str">
            <v>K0554474</v>
          </cell>
          <cell r="B1498" t="str">
            <v>ENU</v>
          </cell>
          <cell r="C1498" t="str">
            <v>PCB ASSY SCAN CONVERTER I/O</v>
          </cell>
        </row>
        <row r="1499">
          <cell r="A1499" t="str">
            <v>K0554476</v>
          </cell>
          <cell r="B1499" t="str">
            <v>ENU</v>
          </cell>
          <cell r="C1499" t="str">
            <v>CONTROL BUFFER PCB ASSY</v>
          </cell>
        </row>
        <row r="1500">
          <cell r="A1500" t="str">
            <v>K0554477</v>
          </cell>
          <cell r="B1500" t="str">
            <v>ENU</v>
          </cell>
          <cell r="C1500" t="str">
            <v>PCB ASSY HV-POWER SUPPLY</v>
          </cell>
        </row>
        <row r="1501">
          <cell r="A1501" t="str">
            <v>K0554478</v>
          </cell>
          <cell r="B1501" t="str">
            <v>ENU</v>
          </cell>
          <cell r="C1501" t="str">
            <v>USER INTERFACE PCB ASSY</v>
          </cell>
        </row>
        <row r="1502">
          <cell r="A1502" t="str">
            <v>K0554479</v>
          </cell>
          <cell r="B1502" t="str">
            <v>ENU</v>
          </cell>
          <cell r="C1502" t="str">
            <v>PCB REAL TIME CONTROLLER DMT MULTIPORT</v>
          </cell>
        </row>
        <row r="1503">
          <cell r="A1503" t="str">
            <v>K0554546</v>
          </cell>
          <cell r="B1503" t="str">
            <v>ENU</v>
          </cell>
          <cell r="C1503" t="str">
            <v>BOLT</v>
          </cell>
        </row>
        <row r="1504">
          <cell r="A1504" t="str">
            <v>K0554571</v>
          </cell>
          <cell r="B1504" t="str">
            <v>ENU</v>
          </cell>
          <cell r="C1504" t="str">
            <v>CABLE RG179/75 OHM</v>
          </cell>
        </row>
        <row r="1505">
          <cell r="A1505" t="str">
            <v>K0554573</v>
          </cell>
          <cell r="B1505" t="str">
            <v>ENU</v>
          </cell>
          <cell r="C1505" t="str">
            <v>MANUAL POSITIONING CONTROL DEVICE CPL-X-</v>
          </cell>
        </row>
        <row r="1506">
          <cell r="A1506" t="str">
            <v>K0555242</v>
          </cell>
          <cell r="B1506" t="str">
            <v>ENU</v>
          </cell>
          <cell r="C1506" t="str">
            <v>SLOTTED STONE</v>
          </cell>
        </row>
        <row r="1507">
          <cell r="A1507" t="str">
            <v>K0555329</v>
          </cell>
          <cell r="B1507" t="str">
            <v>ENU</v>
          </cell>
          <cell r="C1507" t="str">
            <v>PRESSURE SPRING DD0.5/AD5.5/LO16.4</v>
          </cell>
        </row>
        <row r="1508">
          <cell r="A1508" t="str">
            <v>K0555555</v>
          </cell>
          <cell r="B1508" t="str">
            <v>ENU</v>
          </cell>
          <cell r="C1508" t="str">
            <v>SLEEVE CLAMPING DEVICE</v>
          </cell>
        </row>
        <row r="1509">
          <cell r="A1509" t="str">
            <v>K0555556</v>
          </cell>
          <cell r="B1509" t="str">
            <v>ENU</v>
          </cell>
          <cell r="C1509" t="str">
            <v>SLEEVE CLAMPING DEVICE</v>
          </cell>
        </row>
        <row r="1510">
          <cell r="A1510" t="str">
            <v>K0556501</v>
          </cell>
          <cell r="B1510" t="str">
            <v>ENU</v>
          </cell>
          <cell r="C1510" t="str">
            <v>HANDLE RIGHT-CPL</v>
          </cell>
        </row>
        <row r="1511">
          <cell r="A1511" t="str">
            <v>K0556502</v>
          </cell>
          <cell r="B1511" t="str">
            <v>ENU</v>
          </cell>
          <cell r="C1511" t="str">
            <v>HANDLE LEFT-CPL</v>
          </cell>
        </row>
        <row r="1512">
          <cell r="A1512" t="str">
            <v>K0556503</v>
          </cell>
          <cell r="B1512" t="str">
            <v>ENU</v>
          </cell>
          <cell r="C1512" t="str">
            <v>CLEANING AGE 1L                DANGER GD</v>
          </cell>
        </row>
        <row r="1513">
          <cell r="A1513" t="str">
            <v>K0556913</v>
          </cell>
          <cell r="B1513" t="str">
            <v>ENU</v>
          </cell>
          <cell r="C1513" t="str">
            <v>VACUUM PRESSURE CONTROL</v>
          </cell>
        </row>
        <row r="1514">
          <cell r="A1514" t="str">
            <v>K0556915</v>
          </cell>
          <cell r="B1514" t="str">
            <v>ENU</v>
          </cell>
          <cell r="C1514" t="str">
            <v>VACUUM PRESSURE SUPPORT</v>
          </cell>
        </row>
        <row r="1515">
          <cell r="A1515" t="str">
            <v>K0556916</v>
          </cell>
          <cell r="B1515" t="str">
            <v>ENU</v>
          </cell>
          <cell r="C1515" t="str">
            <v>VACUUM PRESSURE SWITCH</v>
          </cell>
        </row>
        <row r="1516">
          <cell r="A1516" t="str">
            <v>K0557177</v>
          </cell>
          <cell r="B1516" t="str">
            <v>ENU</v>
          </cell>
          <cell r="C1516" t="str">
            <v>PNEUMATIC SPRING</v>
          </cell>
        </row>
        <row r="1517">
          <cell r="A1517" t="str">
            <v>K0557707</v>
          </cell>
          <cell r="B1517" t="str">
            <v>ENU</v>
          </cell>
          <cell r="C1517" t="str">
            <v>CONNECTOR PIECE</v>
          </cell>
        </row>
        <row r="1518">
          <cell r="A1518" t="str">
            <v>K0557947</v>
          </cell>
          <cell r="B1518" t="str">
            <v>ENU</v>
          </cell>
          <cell r="C1518" t="str">
            <v>CAPACITOR</v>
          </cell>
        </row>
        <row r="1519">
          <cell r="A1519" t="str">
            <v>K0558046</v>
          </cell>
          <cell r="B1519" t="str">
            <v>ENU</v>
          </cell>
          <cell r="C1519" t="str">
            <v>REWORK-NVRAM PCB-SR001</v>
          </cell>
        </row>
        <row r="1520">
          <cell r="A1520" t="str">
            <v>K0558047</v>
          </cell>
          <cell r="B1520" t="str">
            <v>ENU</v>
          </cell>
          <cell r="C1520" t="str">
            <v>ATTACHMENT CLAMP-H15P</v>
          </cell>
        </row>
        <row r="1521">
          <cell r="A1521" t="str">
            <v>K0558143</v>
          </cell>
          <cell r="B1521" t="str">
            <v>ENU</v>
          </cell>
          <cell r="C1521" t="str">
            <v>SPARK-GAP TH9085</v>
          </cell>
        </row>
        <row r="1522">
          <cell r="A1522" t="str">
            <v>K0558287</v>
          </cell>
          <cell r="B1522" t="str">
            <v>ENU</v>
          </cell>
          <cell r="C1522" t="str">
            <v>LATCH</v>
          </cell>
        </row>
        <row r="1523">
          <cell r="A1523" t="str">
            <v>K0558691</v>
          </cell>
          <cell r="B1523" t="str">
            <v>ENU</v>
          </cell>
          <cell r="C1523" t="str">
            <v>POTENTIOMETER</v>
          </cell>
        </row>
        <row r="1524">
          <cell r="A1524" t="str">
            <v>K0558693</v>
          </cell>
          <cell r="B1524" t="str">
            <v>ENU</v>
          </cell>
          <cell r="C1524" t="str">
            <v>MICRO SWITCH</v>
          </cell>
        </row>
        <row r="1525">
          <cell r="A1525" t="str">
            <v>K0558742</v>
          </cell>
          <cell r="B1525" t="str">
            <v>ENU</v>
          </cell>
          <cell r="C1525" t="str">
            <v>HANDLE</v>
          </cell>
        </row>
        <row r="1526">
          <cell r="A1526" t="str">
            <v>K0558998</v>
          </cell>
          <cell r="B1526" t="str">
            <v>ENU</v>
          </cell>
          <cell r="C1526" t="str">
            <v>MC-CONNECTOR-POAG-ID6</v>
          </cell>
        </row>
        <row r="1527">
          <cell r="A1527" t="str">
            <v>K0559063</v>
          </cell>
          <cell r="B1527" t="str">
            <v>ENU</v>
          </cell>
          <cell r="C1527" t="str">
            <v>STROKE PILLAR</v>
          </cell>
        </row>
        <row r="1528">
          <cell r="A1528" t="str">
            <v>K0559245</v>
          </cell>
          <cell r="B1528" t="str">
            <v>ENU</v>
          </cell>
          <cell r="C1528" t="str">
            <v>LATCH</v>
          </cell>
        </row>
        <row r="1529">
          <cell r="A1529" t="str">
            <v>K0559466</v>
          </cell>
          <cell r="B1529" t="str">
            <v>ENU</v>
          </cell>
          <cell r="C1529" t="str">
            <v>SPARKGAP TH9084 SHOOTED IN ESWL ONLY</v>
          </cell>
        </row>
        <row r="1530">
          <cell r="A1530" t="str">
            <v>K0559469</v>
          </cell>
          <cell r="B1530" t="str">
            <v>ENU</v>
          </cell>
          <cell r="C1530" t="str">
            <v>PROTECTIVE CAP</v>
          </cell>
        </row>
        <row r="1531">
          <cell r="A1531" t="str">
            <v>K0559472</v>
          </cell>
          <cell r="B1531" t="str">
            <v>ENU</v>
          </cell>
          <cell r="C1531" t="str">
            <v>PCB KEYBOARD COMPACT AI</v>
          </cell>
        </row>
        <row r="1532">
          <cell r="A1532" t="str">
            <v>K0559749</v>
          </cell>
          <cell r="B1532" t="str">
            <v>ENU</v>
          </cell>
          <cell r="C1532" t="str">
            <v>CUPPER MEMBRANE</v>
          </cell>
        </row>
        <row r="1533">
          <cell r="A1533" t="str">
            <v>K0559750</v>
          </cell>
          <cell r="B1533" t="str">
            <v>ENU</v>
          </cell>
          <cell r="C1533" t="str">
            <v>FILM 0.05</v>
          </cell>
        </row>
        <row r="1534">
          <cell r="A1534" t="str">
            <v>K0559751</v>
          </cell>
          <cell r="B1534" t="str">
            <v>ENU</v>
          </cell>
          <cell r="C1534" t="str">
            <v>FILM 0.125</v>
          </cell>
        </row>
        <row r="1535">
          <cell r="A1535" t="str">
            <v>K0559752</v>
          </cell>
          <cell r="B1535" t="str">
            <v>ENU</v>
          </cell>
          <cell r="C1535" t="str">
            <v>FILM 0.025</v>
          </cell>
        </row>
        <row r="1536">
          <cell r="A1536" t="str">
            <v>K0559753</v>
          </cell>
          <cell r="B1536" t="str">
            <v>ENU</v>
          </cell>
          <cell r="C1536" t="str">
            <v>STEEL MEMBRANE</v>
          </cell>
        </row>
        <row r="1537">
          <cell r="A1537" t="str">
            <v>K0559794</v>
          </cell>
          <cell r="B1537" t="str">
            <v>ENU</v>
          </cell>
          <cell r="C1537" t="str">
            <v>CONNECTING BUSH</v>
          </cell>
        </row>
        <row r="1538">
          <cell r="A1538" t="str">
            <v>K0560131</v>
          </cell>
          <cell r="B1538" t="str">
            <v>ENU</v>
          </cell>
          <cell r="C1538" t="str">
            <v>ARMSCANNER 5.0MHZ/3.5M-CABLE-CONNECT-CPL</v>
          </cell>
        </row>
        <row r="1539">
          <cell r="A1539" t="str">
            <v>K0560135</v>
          </cell>
          <cell r="B1539" t="str">
            <v>ENU</v>
          </cell>
          <cell r="C1539" t="str">
            <v>ARMSCANNER 3.5MHZ/3.5M-CABLE-CONNECT-CPL</v>
          </cell>
        </row>
        <row r="1540">
          <cell r="A1540" t="str">
            <v>K0560142</v>
          </cell>
          <cell r="B1540" t="str">
            <v>ENU</v>
          </cell>
          <cell r="C1540" t="str">
            <v>LOCK WASHER-SCHNORR 3.2/5.5</v>
          </cell>
        </row>
        <row r="1541">
          <cell r="A1541" t="str">
            <v>K0560145</v>
          </cell>
          <cell r="B1541" t="str">
            <v>ENU</v>
          </cell>
          <cell r="C1541" t="str">
            <v>LOCK WASHER-SCHNORR 4.3/7</v>
          </cell>
        </row>
        <row r="1542">
          <cell r="A1542" t="str">
            <v>K0560162</v>
          </cell>
          <cell r="B1542" t="str">
            <v>ENU</v>
          </cell>
          <cell r="C1542" t="str">
            <v>TEMPERATURE CONTROL UNIT AIR 50/60HZ</v>
          </cell>
        </row>
        <row r="1543">
          <cell r="A1543" t="str">
            <v>K0560195</v>
          </cell>
          <cell r="B1543" t="str">
            <v>ENU</v>
          </cell>
          <cell r="C1543" t="str">
            <v>COVER LEFT</v>
          </cell>
        </row>
        <row r="1544">
          <cell r="A1544" t="str">
            <v>K0560197</v>
          </cell>
          <cell r="B1544" t="str">
            <v>ENU</v>
          </cell>
          <cell r="C1544" t="str">
            <v>COVER RIGHT</v>
          </cell>
        </row>
        <row r="1545">
          <cell r="A1545" t="str">
            <v>K0560249</v>
          </cell>
          <cell r="B1545" t="str">
            <v>ENU</v>
          </cell>
          <cell r="C1545" t="str">
            <v>PCB-CONVERTER-RS232 -&gt; T&amp;B-LIGHT-CONDUCT</v>
          </cell>
        </row>
        <row r="1546">
          <cell r="A1546" t="str">
            <v>K0560481</v>
          </cell>
          <cell r="B1546" t="str">
            <v>ENU</v>
          </cell>
          <cell r="C1546" t="str">
            <v>ROTARY SPRING</v>
          </cell>
        </row>
        <row r="1547">
          <cell r="A1547" t="str">
            <v>K0560796</v>
          </cell>
          <cell r="B1547" t="str">
            <v>ENU</v>
          </cell>
          <cell r="C1547" t="str">
            <v>FILM 0.05</v>
          </cell>
        </row>
        <row r="1548">
          <cell r="A1548" t="str">
            <v>K0562239</v>
          </cell>
          <cell r="B1548" t="str">
            <v>ENU</v>
          </cell>
          <cell r="C1548" t="str">
            <v>12-BIT-DIGITAL-ANALOG-CONVERTER</v>
          </cell>
        </row>
        <row r="1549">
          <cell r="A1549" t="str">
            <v>K0562249</v>
          </cell>
          <cell r="B1549" t="str">
            <v>ENU</v>
          </cell>
          <cell r="C1549" t="str">
            <v>POWER FILTER WITH FUSE</v>
          </cell>
        </row>
        <row r="1550">
          <cell r="A1550" t="str">
            <v>K0562254</v>
          </cell>
          <cell r="B1550" t="str">
            <v>ENU</v>
          </cell>
          <cell r="C1550" t="str">
            <v>SAFETY CLIP</v>
          </cell>
        </row>
        <row r="1551">
          <cell r="A1551" t="str">
            <v>K0562327</v>
          </cell>
          <cell r="B1551" t="str">
            <v>ENU</v>
          </cell>
          <cell r="C1551" t="str">
            <v>DUMP SWITCH 50HZ-FE</v>
          </cell>
        </row>
        <row r="1552">
          <cell r="A1552" t="str">
            <v>K0562468</v>
          </cell>
          <cell r="B1552" t="str">
            <v>ENU</v>
          </cell>
          <cell r="C1552" t="str">
            <v>IC PROGRAMABLE-PHERIP.-INTERFACE COMP</v>
          </cell>
        </row>
        <row r="1553">
          <cell r="A1553" t="str">
            <v>K0562517</v>
          </cell>
          <cell r="B1553" t="str">
            <v>ENU</v>
          </cell>
          <cell r="C1553" t="str">
            <v>CPU 535</v>
          </cell>
        </row>
        <row r="1554">
          <cell r="A1554" t="str">
            <v>K0563428</v>
          </cell>
          <cell r="B1554" t="str">
            <v>ENU</v>
          </cell>
          <cell r="C1554" t="str">
            <v>SPRING WASHER</v>
          </cell>
        </row>
        <row r="1555">
          <cell r="A1555" t="str">
            <v>K0563519</v>
          </cell>
          <cell r="B1555" t="str">
            <v>ENU</v>
          </cell>
          <cell r="C1555" t="str">
            <v>SOFTW UNIV EPROM-L OPERAT SYSTEM V2.00</v>
          </cell>
        </row>
        <row r="1556">
          <cell r="A1556" t="str">
            <v>K0563522</v>
          </cell>
          <cell r="B1556" t="str">
            <v>ENU</v>
          </cell>
          <cell r="C1556" t="str">
            <v>SOFTW UNIV EPROM-H OPERAT SYSTEM V2.00</v>
          </cell>
        </row>
        <row r="1557">
          <cell r="A1557" t="str">
            <v>K0564216</v>
          </cell>
          <cell r="B1557" t="str">
            <v>ENU</v>
          </cell>
          <cell r="C1557" t="str">
            <v>TRANSISTOR MJ10000</v>
          </cell>
        </row>
        <row r="1558">
          <cell r="A1558" t="str">
            <v>K0564308</v>
          </cell>
          <cell r="B1558" t="str">
            <v>ENU</v>
          </cell>
          <cell r="C1558" t="str">
            <v>WASHER</v>
          </cell>
        </row>
        <row r="1559">
          <cell r="A1559" t="str">
            <v>K0564316</v>
          </cell>
          <cell r="B1559" t="str">
            <v>ENU</v>
          </cell>
          <cell r="C1559" t="str">
            <v>PIPE CONNECTION</v>
          </cell>
        </row>
        <row r="1560">
          <cell r="A1560" t="str">
            <v>K0564318</v>
          </cell>
          <cell r="B1560" t="str">
            <v>ENU</v>
          </cell>
          <cell r="C1560" t="str">
            <v>CABLE CONNECTION</v>
          </cell>
        </row>
        <row r="1561">
          <cell r="A1561" t="str">
            <v>K0564322</v>
          </cell>
          <cell r="B1561" t="str">
            <v>ENU</v>
          </cell>
          <cell r="C1561" t="str">
            <v>SCREW</v>
          </cell>
        </row>
        <row r="1562">
          <cell r="A1562" t="str">
            <v>K0564337</v>
          </cell>
          <cell r="B1562" t="str">
            <v>ENU</v>
          </cell>
          <cell r="C1562" t="str">
            <v>SCREW</v>
          </cell>
        </row>
        <row r="1563">
          <cell r="A1563" t="str">
            <v>K0564343</v>
          </cell>
          <cell r="B1563" t="str">
            <v>ENU</v>
          </cell>
          <cell r="C1563" t="str">
            <v>SCREW</v>
          </cell>
        </row>
        <row r="1564">
          <cell r="A1564" t="str">
            <v>K0564355</v>
          </cell>
          <cell r="B1564" t="str">
            <v>ENU</v>
          </cell>
          <cell r="C1564" t="str">
            <v>CAP CPL.</v>
          </cell>
        </row>
        <row r="1565">
          <cell r="A1565" t="str">
            <v>K0564370</v>
          </cell>
          <cell r="B1565" t="str">
            <v>ENU</v>
          </cell>
          <cell r="C1565" t="str">
            <v>SLEEVE</v>
          </cell>
        </row>
        <row r="1566">
          <cell r="A1566" t="str">
            <v>K0564427</v>
          </cell>
          <cell r="B1566" t="str">
            <v>ENU</v>
          </cell>
          <cell r="C1566" t="str">
            <v>EXCENTRIC WASHER</v>
          </cell>
        </row>
        <row r="1567">
          <cell r="A1567" t="str">
            <v>K0564443</v>
          </cell>
          <cell r="B1567" t="str">
            <v>ENU</v>
          </cell>
          <cell r="C1567" t="str">
            <v>SUPPORT</v>
          </cell>
        </row>
        <row r="1568">
          <cell r="A1568" t="str">
            <v>K0564492</v>
          </cell>
          <cell r="B1568" t="str">
            <v>ENU</v>
          </cell>
          <cell r="C1568" t="str">
            <v>MANUFACTURES NAME PLATE 108MM</v>
          </cell>
        </row>
        <row r="1569">
          <cell r="A1569" t="str">
            <v>K0564495</v>
          </cell>
          <cell r="B1569" t="str">
            <v>ENU</v>
          </cell>
          <cell r="C1569" t="str">
            <v>LASER WARNING LABEL GERMAN</v>
          </cell>
        </row>
        <row r="1570">
          <cell r="A1570" t="str">
            <v>K0564496</v>
          </cell>
          <cell r="B1570" t="str">
            <v>ENU</v>
          </cell>
          <cell r="C1570" t="str">
            <v>LASER WARNING LABEL GERMAN</v>
          </cell>
        </row>
        <row r="1571">
          <cell r="A1571" t="str">
            <v>K0564596</v>
          </cell>
          <cell r="B1571" t="str">
            <v>ENU</v>
          </cell>
          <cell r="C1571" t="str">
            <v>FOAMWEDGE</v>
          </cell>
        </row>
        <row r="1572">
          <cell r="A1572" t="str">
            <v>K0564653</v>
          </cell>
          <cell r="B1572" t="str">
            <v>ENU</v>
          </cell>
          <cell r="C1572" t="str">
            <v>ROTARY POTENTIOMETER</v>
          </cell>
        </row>
        <row r="1573">
          <cell r="A1573" t="str">
            <v>K0564659</v>
          </cell>
          <cell r="B1573" t="str">
            <v>ENU</v>
          </cell>
          <cell r="C1573" t="str">
            <v>Y-POTENTIOMETER ASSY</v>
          </cell>
        </row>
        <row r="1574">
          <cell r="A1574" t="str">
            <v>K0564661</v>
          </cell>
          <cell r="B1574" t="str">
            <v>ENU</v>
          </cell>
          <cell r="C1574" t="str">
            <v>MIKROSWITCH</v>
          </cell>
        </row>
        <row r="1575">
          <cell r="A1575" t="str">
            <v>K0564663</v>
          </cell>
          <cell r="B1575" t="str">
            <v>ENU</v>
          </cell>
          <cell r="C1575" t="str">
            <v>LEVER WITH ROLLER</v>
          </cell>
        </row>
        <row r="1576">
          <cell r="A1576" t="str">
            <v>K0564666</v>
          </cell>
          <cell r="B1576" t="str">
            <v>ENU</v>
          </cell>
          <cell r="C1576" t="str">
            <v>MICROSWITCH</v>
          </cell>
        </row>
        <row r="1577">
          <cell r="A1577" t="str">
            <v>K0564667</v>
          </cell>
          <cell r="B1577" t="str">
            <v>ENU</v>
          </cell>
          <cell r="C1577" t="str">
            <v>MICROSWITCH WITH LEVER AND ROLLER</v>
          </cell>
        </row>
        <row r="1578">
          <cell r="A1578" t="str">
            <v>K0564669</v>
          </cell>
          <cell r="B1578" t="str">
            <v>ENU</v>
          </cell>
          <cell r="C1578" t="str">
            <v>LEVER WITH ROLLER</v>
          </cell>
        </row>
        <row r="1579">
          <cell r="A1579" t="str">
            <v>K0564686</v>
          </cell>
          <cell r="B1579" t="str">
            <v>ENU</v>
          </cell>
          <cell r="C1579" t="str">
            <v>LAYER POTI 5K0HM 2.5W 10TURNS</v>
          </cell>
        </row>
        <row r="1580">
          <cell r="A1580" t="str">
            <v>K0564688</v>
          </cell>
          <cell r="B1580" t="str">
            <v>ENU</v>
          </cell>
          <cell r="C1580" t="str">
            <v>SWITCH UNIT</v>
          </cell>
        </row>
        <row r="1581">
          <cell r="A1581" t="str">
            <v>K0565197</v>
          </cell>
          <cell r="B1581" t="str">
            <v>ENU</v>
          </cell>
          <cell r="C1581" t="str">
            <v>HANDWHEEL-62-M8-BLACK</v>
          </cell>
        </row>
        <row r="1582">
          <cell r="A1582" t="str">
            <v>K0565210</v>
          </cell>
          <cell r="B1582" t="str">
            <v>ENU</v>
          </cell>
          <cell r="C1582" t="str">
            <v>SCREW</v>
          </cell>
        </row>
        <row r="1583">
          <cell r="A1583" t="str">
            <v>K0565357</v>
          </cell>
          <cell r="B1583" t="str">
            <v>ENU</v>
          </cell>
          <cell r="C1583" t="str">
            <v>LOCATING-ARM-COMPLETE-AI</v>
          </cell>
        </row>
        <row r="1584">
          <cell r="A1584" t="str">
            <v>K0565361</v>
          </cell>
          <cell r="B1584" t="str">
            <v>ENU</v>
          </cell>
          <cell r="C1584" t="str">
            <v>LOCATING-ARM AND GIRDER-BRAKED-CPL-AI</v>
          </cell>
        </row>
        <row r="1585">
          <cell r="A1585" t="str">
            <v>K0565605</v>
          </cell>
          <cell r="B1585" t="str">
            <v>ENU</v>
          </cell>
          <cell r="C1585" t="str">
            <v>COLLECTOR CONTAINER</v>
          </cell>
        </row>
        <row r="1586">
          <cell r="A1586" t="str">
            <v>K0565606</v>
          </cell>
          <cell r="B1586" t="str">
            <v>ENU</v>
          </cell>
          <cell r="C1586" t="str">
            <v>STEP</v>
          </cell>
        </row>
        <row r="1587">
          <cell r="A1587" t="str">
            <v>K0565610</v>
          </cell>
          <cell r="B1587" t="str">
            <v>ENU</v>
          </cell>
          <cell r="C1587" t="str">
            <v>STEP</v>
          </cell>
        </row>
        <row r="1588">
          <cell r="A1588" t="str">
            <v>K0565922</v>
          </cell>
          <cell r="B1588" t="str">
            <v>ENU</v>
          </cell>
          <cell r="C1588" t="str">
            <v>PROTECTIVE CAP D7.3 NATURE</v>
          </cell>
        </row>
        <row r="1589">
          <cell r="A1589" t="str">
            <v>K0566286</v>
          </cell>
          <cell r="B1589" t="str">
            <v>ENU</v>
          </cell>
          <cell r="C1589" t="str">
            <v>THREADED ELBOW JOINT</v>
          </cell>
        </row>
        <row r="1590">
          <cell r="A1590" t="str">
            <v>K0566288</v>
          </cell>
          <cell r="B1590" t="str">
            <v>ENU</v>
          </cell>
          <cell r="C1590" t="str">
            <v>THREADED ELBOW JOINT</v>
          </cell>
        </row>
        <row r="1591">
          <cell r="A1591" t="str">
            <v>K0566350</v>
          </cell>
          <cell r="B1591" t="str">
            <v>ENU</v>
          </cell>
          <cell r="C1591" t="str">
            <v>ATTACHMENT ADAPTER</v>
          </cell>
        </row>
        <row r="1592">
          <cell r="A1592" t="str">
            <v>K0566353</v>
          </cell>
          <cell r="B1592" t="str">
            <v>ENU</v>
          </cell>
          <cell r="C1592" t="str">
            <v>KEY SWITCH 0-1</v>
          </cell>
        </row>
        <row r="1593">
          <cell r="A1593" t="str">
            <v>K0566384</v>
          </cell>
          <cell r="B1593" t="str">
            <v>ENU</v>
          </cell>
          <cell r="C1593" t="str">
            <v>CONTACT-ELEMENT 1</v>
          </cell>
        </row>
        <row r="1594">
          <cell r="A1594" t="str">
            <v>K0573033</v>
          </cell>
          <cell r="B1594" t="str">
            <v>ENU</v>
          </cell>
          <cell r="C1594" t="str">
            <v>SCREW REWORK</v>
          </cell>
        </row>
        <row r="1595">
          <cell r="A1595" t="str">
            <v>K0574361</v>
          </cell>
          <cell r="B1595" t="str">
            <v>ENU</v>
          </cell>
          <cell r="C1595" t="str">
            <v>RINSING BOWL-CPL.</v>
          </cell>
        </row>
        <row r="1596">
          <cell r="A1596" t="str">
            <v>K0575456</v>
          </cell>
          <cell r="B1596" t="str">
            <v>ENU</v>
          </cell>
          <cell r="C1596" t="str">
            <v>RING-TONGUE 1.1-2.6/6.5</v>
          </cell>
        </row>
        <row r="1597">
          <cell r="A1597" t="str">
            <v>K0575772</v>
          </cell>
          <cell r="B1597" t="str">
            <v>ENU</v>
          </cell>
          <cell r="C1597" t="str">
            <v>CABLE-HV/CONT</v>
          </cell>
        </row>
        <row r="1598">
          <cell r="A1598" t="str">
            <v>K0575778</v>
          </cell>
          <cell r="B1598" t="str">
            <v>ENU</v>
          </cell>
          <cell r="C1598" t="str">
            <v>VIDICON TUBE</v>
          </cell>
        </row>
        <row r="1599">
          <cell r="A1599" t="str">
            <v>K0575817</v>
          </cell>
          <cell r="B1599" t="str">
            <v>ENU</v>
          </cell>
          <cell r="C1599" t="str">
            <v>DISPLAY-SUBASM-LED</v>
          </cell>
        </row>
        <row r="1600">
          <cell r="A1600" t="str">
            <v>K0575820</v>
          </cell>
          <cell r="B1600" t="str">
            <v>ENU</v>
          </cell>
          <cell r="C1600" t="str">
            <v>IMAGE-INTENSIFIER-TUBE-9-INCH</v>
          </cell>
        </row>
        <row r="1601">
          <cell r="A1601" t="str">
            <v>K0575823</v>
          </cell>
          <cell r="B1601" t="str">
            <v>ENU</v>
          </cell>
          <cell r="C1601" t="str">
            <v>CAMERA RC86</v>
          </cell>
        </row>
        <row r="1602">
          <cell r="A1602" t="str">
            <v>K0575945</v>
          </cell>
          <cell r="B1602" t="str">
            <v>ENU</v>
          </cell>
          <cell r="C1602" t="str">
            <v>CONTUR-SWITCH-9ZOLL</v>
          </cell>
        </row>
        <row r="1603">
          <cell r="A1603" t="str">
            <v>K0575983</v>
          </cell>
          <cell r="B1603" t="str">
            <v>ENU</v>
          </cell>
          <cell r="C1603" t="str">
            <v>ASSY MPC</v>
          </cell>
        </row>
        <row r="1604">
          <cell r="A1604" t="str">
            <v>K0576461</v>
          </cell>
          <cell r="B1604" t="str">
            <v>ENU</v>
          </cell>
          <cell r="C1604" t="str">
            <v>ANGLE CONNECTING</v>
          </cell>
        </row>
        <row r="1605">
          <cell r="A1605" t="str">
            <v>K0576464</v>
          </cell>
          <cell r="B1605" t="str">
            <v>ENU</v>
          </cell>
          <cell r="C1605" t="str">
            <v>ANGLE SCREW IN CONNECTING 150M-8/6-1/4K</v>
          </cell>
        </row>
        <row r="1606">
          <cell r="A1606" t="str">
            <v>K0576475</v>
          </cell>
          <cell r="B1606" t="str">
            <v>ENU</v>
          </cell>
          <cell r="C1606" t="str">
            <v>STRAIGHT CONNECTING V-151M-8/6-1/4</v>
          </cell>
        </row>
        <row r="1607">
          <cell r="A1607" t="str">
            <v>K0576801</v>
          </cell>
          <cell r="B1607" t="str">
            <v>ENU</v>
          </cell>
          <cell r="C1607" t="str">
            <v>POT 5K ENDLESS ROTARY</v>
          </cell>
        </row>
        <row r="1608">
          <cell r="A1608" t="str">
            <v>K0576802</v>
          </cell>
          <cell r="B1608" t="str">
            <v>ENU</v>
          </cell>
          <cell r="C1608" t="str">
            <v>ASSY TRACKBALL</v>
          </cell>
        </row>
        <row r="1609">
          <cell r="A1609" t="str">
            <v>K0576803</v>
          </cell>
          <cell r="B1609" t="str">
            <v>ENU</v>
          </cell>
          <cell r="C1609" t="str">
            <v>ASSY KEYSWITCH</v>
          </cell>
        </row>
        <row r="1610">
          <cell r="A1610" t="str">
            <v>K0576804</v>
          </cell>
          <cell r="B1610" t="str">
            <v>ENU</v>
          </cell>
          <cell r="C1610" t="str">
            <v>ASSY LCD POTENTIOMETER</v>
          </cell>
        </row>
        <row r="1611">
          <cell r="A1611" t="str">
            <v>K0576806</v>
          </cell>
          <cell r="B1611" t="str">
            <v>ENU</v>
          </cell>
          <cell r="C1611" t="str">
            <v>ASSY TGC/FOCUS POT</v>
          </cell>
        </row>
        <row r="1612">
          <cell r="A1612" t="str">
            <v>K0576808</v>
          </cell>
          <cell r="B1612" t="str">
            <v>ENU</v>
          </cell>
          <cell r="C1612" t="str">
            <v>ASSY.POWER SUPPLY 3200 DOPPLER</v>
          </cell>
        </row>
        <row r="1613">
          <cell r="A1613" t="str">
            <v>K0576810</v>
          </cell>
          <cell r="B1613" t="str">
            <v>ENU</v>
          </cell>
          <cell r="C1613" t="str">
            <v>ASSY HARD DRIVE</v>
          </cell>
        </row>
        <row r="1614">
          <cell r="A1614" t="str">
            <v>K0576812</v>
          </cell>
          <cell r="B1614" t="str">
            <v>ENU</v>
          </cell>
          <cell r="C1614" t="str">
            <v>ASSY MULTI INPUT CONNECTOR</v>
          </cell>
        </row>
        <row r="1615">
          <cell r="A1615" t="str">
            <v>K0576815</v>
          </cell>
          <cell r="B1615" t="str">
            <v>ENU</v>
          </cell>
          <cell r="C1615" t="str">
            <v>ASSY MONITOR 5200B</v>
          </cell>
        </row>
        <row r="1616">
          <cell r="A1616" t="str">
            <v>K0576820</v>
          </cell>
          <cell r="B1616" t="str">
            <v>ENU</v>
          </cell>
          <cell r="C1616" t="str">
            <v>PCB ASSY PULSER/RECEIVER</v>
          </cell>
        </row>
        <row r="1617">
          <cell r="A1617" t="str">
            <v>K0576821</v>
          </cell>
          <cell r="B1617" t="str">
            <v>ENU</v>
          </cell>
          <cell r="C1617" t="str">
            <v>PCB ASSY FOCUS MODULE</v>
          </cell>
        </row>
        <row r="1618">
          <cell r="A1618" t="str">
            <v>K0576822</v>
          </cell>
          <cell r="B1618" t="str">
            <v>ENU</v>
          </cell>
          <cell r="C1618" t="str">
            <v>PCB ASSY MAIN SCAN CONVERTER</v>
          </cell>
        </row>
        <row r="1619">
          <cell r="A1619" t="str">
            <v>K0576823</v>
          </cell>
          <cell r="B1619" t="str">
            <v>ENU</v>
          </cell>
          <cell r="C1619" t="str">
            <v>PCB ASSY I/O SCAN CONVERTER</v>
          </cell>
        </row>
        <row r="1620">
          <cell r="A1620" t="str">
            <v>K0576824</v>
          </cell>
          <cell r="B1620" t="str">
            <v>ENU</v>
          </cell>
          <cell r="C1620" t="str">
            <v>ASSY LCD DISPLAY</v>
          </cell>
        </row>
        <row r="1621">
          <cell r="A1621" t="str">
            <v>K0576825</v>
          </cell>
          <cell r="B1621" t="str">
            <v>ENU</v>
          </cell>
          <cell r="C1621" t="str">
            <v>PCB ANALOG SIGNAL PROCESSOR AI3200 DOPP</v>
          </cell>
        </row>
        <row r="1622">
          <cell r="A1622" t="str">
            <v>K0576826</v>
          </cell>
          <cell r="B1622" t="str">
            <v>ENU</v>
          </cell>
          <cell r="C1622" t="str">
            <v>PCB ASSY DIGITAL SIGNAL PROC</v>
          </cell>
        </row>
        <row r="1623">
          <cell r="A1623" t="str">
            <v>K0576827</v>
          </cell>
          <cell r="B1623" t="str">
            <v>ENU</v>
          </cell>
          <cell r="C1623" t="str">
            <v>PCB TIMING AUDIO AI3200</v>
          </cell>
        </row>
        <row r="1624">
          <cell r="A1624" t="str">
            <v>K0576828</v>
          </cell>
          <cell r="B1624" t="str">
            <v>ENU</v>
          </cell>
          <cell r="C1624" t="str">
            <v>PCB ASSY MAIN SYSTEM CONTROL</v>
          </cell>
        </row>
        <row r="1625">
          <cell r="A1625" t="str">
            <v>K0576829</v>
          </cell>
          <cell r="B1625" t="str">
            <v>ENU</v>
          </cell>
          <cell r="C1625" t="str">
            <v>PCB ASSY REAL TIME CONTROL</v>
          </cell>
        </row>
        <row r="1626">
          <cell r="A1626" t="str">
            <v>K0576830</v>
          </cell>
          <cell r="B1626" t="str">
            <v>ENU</v>
          </cell>
          <cell r="C1626" t="str">
            <v>PCB ASSY TRANSMIT TIMING</v>
          </cell>
        </row>
        <row r="1627">
          <cell r="A1627" t="str">
            <v>K0576831</v>
          </cell>
          <cell r="B1627" t="str">
            <v>ENU</v>
          </cell>
          <cell r="C1627" t="str">
            <v>PCB ASSY DOPPLER SCAN CONVERTER</v>
          </cell>
        </row>
        <row r="1628">
          <cell r="A1628" t="str">
            <v>K0576832</v>
          </cell>
          <cell r="B1628" t="str">
            <v>ENU</v>
          </cell>
          <cell r="C1628" t="str">
            <v>PCB ASSY VIDEO PROCESSOR</v>
          </cell>
        </row>
        <row r="1629">
          <cell r="A1629" t="str">
            <v>K0576833</v>
          </cell>
          <cell r="B1629" t="str">
            <v>ENU</v>
          </cell>
          <cell r="C1629" t="str">
            <v>ASSY DOPPLER FRONT PANEL CONTR</v>
          </cell>
        </row>
        <row r="1630">
          <cell r="A1630" t="str">
            <v>K0576834</v>
          </cell>
          <cell r="B1630" t="str">
            <v>ENU</v>
          </cell>
          <cell r="C1630" t="str">
            <v>PCB ASSY USER INTERFACE</v>
          </cell>
        </row>
        <row r="1631">
          <cell r="A1631" t="str">
            <v>K0576844</v>
          </cell>
          <cell r="B1631" t="str">
            <v>ENU</v>
          </cell>
          <cell r="C1631" t="str">
            <v>SHOCK ABSORBER</v>
          </cell>
        </row>
        <row r="1632">
          <cell r="A1632" t="str">
            <v>K0579044</v>
          </cell>
          <cell r="B1632" t="str">
            <v>ENU</v>
          </cell>
          <cell r="C1632" t="str">
            <v>RINSING BOWL-ASSY</v>
          </cell>
        </row>
        <row r="1633">
          <cell r="A1633" t="str">
            <v>K0579045</v>
          </cell>
          <cell r="B1633" t="str">
            <v>ENU</v>
          </cell>
          <cell r="C1633" t="str">
            <v>LEGHOLDER</v>
          </cell>
        </row>
        <row r="1634">
          <cell r="A1634" t="str">
            <v>K0580544</v>
          </cell>
          <cell r="B1634" t="str">
            <v>ENU</v>
          </cell>
          <cell r="C1634" t="str">
            <v>FOOT SPINDLE SCREW</v>
          </cell>
        </row>
        <row r="1635">
          <cell r="A1635" t="str">
            <v>K0580609</v>
          </cell>
          <cell r="B1635" t="str">
            <v>ENU</v>
          </cell>
          <cell r="C1635" t="str">
            <v>CLAMP 75X34</v>
          </cell>
        </row>
        <row r="1636">
          <cell r="A1636" t="str">
            <v>K0580986</v>
          </cell>
          <cell r="B1636" t="str">
            <v>ENU</v>
          </cell>
          <cell r="C1636" t="str">
            <v>ELECTRODE PICKUP CPL</v>
          </cell>
        </row>
        <row r="1637">
          <cell r="A1637" t="str">
            <v>K0581193</v>
          </cell>
          <cell r="B1637" t="str">
            <v>ENU</v>
          </cell>
          <cell r="C1637" t="str">
            <v>TRANSDUCER-3.5MHZ-CLA CONVEX</v>
          </cell>
        </row>
        <row r="1638">
          <cell r="A1638" t="str">
            <v>K0581194</v>
          </cell>
          <cell r="B1638" t="str">
            <v>ENU</v>
          </cell>
          <cell r="C1638" t="str">
            <v>TRANSDUCER 3.5MHZ-TCLA CONVEX</v>
          </cell>
        </row>
        <row r="1639">
          <cell r="A1639" t="str">
            <v>K0581195</v>
          </cell>
          <cell r="B1639" t="str">
            <v>ENU</v>
          </cell>
          <cell r="C1639" t="str">
            <v>TRANSDUCER-3.5MHZ-CLA-DF CONVEX</v>
          </cell>
        </row>
        <row r="1640">
          <cell r="A1640" t="str">
            <v>K0581198</v>
          </cell>
          <cell r="B1640" t="str">
            <v>ENU</v>
          </cell>
          <cell r="C1640" t="str">
            <v>TRANSDUCER-5.0MHZ CLA CONVEX</v>
          </cell>
        </row>
        <row r="1641">
          <cell r="A1641" t="str">
            <v>K0581201</v>
          </cell>
          <cell r="B1641" t="str">
            <v>ENU</v>
          </cell>
          <cell r="C1641" t="str">
            <v>TRANSDUCER 5.0MHZ-MLA LINEAR</v>
          </cell>
        </row>
        <row r="1642">
          <cell r="A1642" t="str">
            <v>K0581202</v>
          </cell>
          <cell r="B1642" t="str">
            <v>ENU</v>
          </cell>
          <cell r="C1642" t="str">
            <v>TRANSDUCER 5.0MHZ TCLA EV CONVEX</v>
          </cell>
        </row>
        <row r="1643">
          <cell r="A1643" t="str">
            <v>K0581203</v>
          </cell>
          <cell r="B1643" t="str">
            <v>ENU</v>
          </cell>
          <cell r="C1643" t="str">
            <v>TRANSDUCER 7.5MHZ CLA-GP CONVEX</v>
          </cell>
        </row>
        <row r="1644">
          <cell r="A1644" t="str">
            <v>K0581205</v>
          </cell>
          <cell r="B1644" t="str">
            <v>ENU</v>
          </cell>
          <cell r="C1644" t="str">
            <v>TRANSDUCER 7.5MHZ CLA SP CONVEX</v>
          </cell>
        </row>
        <row r="1645">
          <cell r="A1645" t="str">
            <v>K0581206</v>
          </cell>
          <cell r="B1645" t="str">
            <v>ENU</v>
          </cell>
          <cell r="C1645" t="str">
            <v>TRANSDUCER 7.5MHZ TCLA CONVEX</v>
          </cell>
        </row>
        <row r="1646">
          <cell r="A1646" t="str">
            <v>K0581208</v>
          </cell>
          <cell r="B1646" t="str">
            <v>ENU</v>
          </cell>
          <cell r="C1646" t="str">
            <v>TRANSDUCER 7.5MHZ CLA EV CONVEX</v>
          </cell>
        </row>
        <row r="1647">
          <cell r="A1647" t="str">
            <v>K0581209</v>
          </cell>
          <cell r="B1647" t="str">
            <v>ENU</v>
          </cell>
          <cell r="C1647" t="str">
            <v>TRANSDUCER 7.5MHZ PVLA LINEAR</v>
          </cell>
        </row>
        <row r="1648">
          <cell r="A1648" t="str">
            <v>K0581211</v>
          </cell>
          <cell r="B1648" t="str">
            <v>ENU</v>
          </cell>
          <cell r="C1648" t="str">
            <v>TRANSDUCER 7.5MHZ CLA ER S CONVEX</v>
          </cell>
        </row>
        <row r="1649">
          <cell r="A1649" t="str">
            <v>K0581213</v>
          </cell>
          <cell r="B1649" t="str">
            <v>ENU</v>
          </cell>
          <cell r="C1649" t="str">
            <v>TRANSDUCER 10MHZ CLA SP CONVEX</v>
          </cell>
        </row>
        <row r="1650">
          <cell r="A1650" t="str">
            <v>K0581215</v>
          </cell>
          <cell r="B1650" t="str">
            <v>ENU</v>
          </cell>
          <cell r="C1650" t="str">
            <v>PENCIL PROBE 2.25MHZ CW DOPPLER</v>
          </cell>
        </row>
        <row r="1651">
          <cell r="A1651" t="str">
            <v>K0581218</v>
          </cell>
          <cell r="B1651" t="str">
            <v>ENU</v>
          </cell>
          <cell r="C1651" t="str">
            <v>PENCIL PROBE 5.0MHZ CW DOPPLER</v>
          </cell>
        </row>
        <row r="1652">
          <cell r="A1652" t="str">
            <v>K0581221</v>
          </cell>
          <cell r="B1652" t="str">
            <v>ENU</v>
          </cell>
          <cell r="C1652" t="str">
            <v>BIOPSY GUIDES 7.5/ER SAGITAL</v>
          </cell>
        </row>
        <row r="1653">
          <cell r="A1653" t="str">
            <v>K0581222</v>
          </cell>
          <cell r="B1653" t="str">
            <v>ENU</v>
          </cell>
          <cell r="C1653" t="str">
            <v>BIOPSY GUIDES 3.5/TCLA</v>
          </cell>
        </row>
        <row r="1654">
          <cell r="A1654" t="str">
            <v>K0581223</v>
          </cell>
          <cell r="B1654" t="str">
            <v>ENU</v>
          </cell>
          <cell r="C1654" t="str">
            <v>BIOPSY GUIDES 5.0/CLA</v>
          </cell>
        </row>
        <row r="1655">
          <cell r="A1655" t="str">
            <v>K0581224</v>
          </cell>
          <cell r="B1655" t="str">
            <v>ENU</v>
          </cell>
          <cell r="C1655" t="str">
            <v>BIOPSY GUIDES 7.5/CLA/GP/SP</v>
          </cell>
        </row>
        <row r="1656">
          <cell r="A1656" t="str">
            <v>K0581225</v>
          </cell>
          <cell r="B1656" t="str">
            <v>ENU</v>
          </cell>
          <cell r="C1656" t="str">
            <v>BIOPSY GUIDES 3.5/CLA DF</v>
          </cell>
        </row>
        <row r="1657">
          <cell r="A1657" t="str">
            <v>K0581226</v>
          </cell>
          <cell r="B1657" t="str">
            <v>ENU</v>
          </cell>
          <cell r="C1657" t="str">
            <v>BIOPSY GUIDES 6.5 TCLA EV+ENDFIRE</v>
          </cell>
        </row>
        <row r="1658">
          <cell r="A1658" t="str">
            <v>K0582165</v>
          </cell>
          <cell r="B1658" t="str">
            <v>ENU</v>
          </cell>
          <cell r="C1658" t="str">
            <v>STOP-0-DEG</v>
          </cell>
        </row>
        <row r="1659">
          <cell r="A1659" t="str">
            <v>K0583218</v>
          </cell>
          <cell r="B1659" t="str">
            <v>ENU</v>
          </cell>
          <cell r="C1659" t="str">
            <v>PCI-SILCOFERM SEALING COMPOUND</v>
          </cell>
        </row>
        <row r="1660">
          <cell r="A1660" t="str">
            <v>K0583224</v>
          </cell>
          <cell r="B1660" t="str">
            <v>ENU</v>
          </cell>
          <cell r="C1660" t="str">
            <v>COPPER SHIM</v>
          </cell>
        </row>
        <row r="1661">
          <cell r="A1661" t="str">
            <v>K0583225</v>
          </cell>
          <cell r="B1661" t="str">
            <v>ENU</v>
          </cell>
          <cell r="C1661" t="str">
            <v>COPPER SHIM</v>
          </cell>
        </row>
        <row r="1662">
          <cell r="A1662" t="str">
            <v>K0583226</v>
          </cell>
          <cell r="B1662" t="str">
            <v>ENU</v>
          </cell>
          <cell r="C1662" t="str">
            <v>COPPER SHIM</v>
          </cell>
        </row>
        <row r="1663">
          <cell r="A1663" t="str">
            <v>K0583925</v>
          </cell>
          <cell r="B1663" t="str">
            <v>ENU</v>
          </cell>
          <cell r="C1663" t="str">
            <v>COUPLING GEL SHUTTING</v>
          </cell>
        </row>
        <row r="1664">
          <cell r="A1664" t="str">
            <v>K0584915</v>
          </cell>
          <cell r="B1664" t="str">
            <v>ENU</v>
          </cell>
          <cell r="C1664" t="str">
            <v>ASSY POWER SUPPLY</v>
          </cell>
        </row>
        <row r="1665">
          <cell r="A1665" t="str">
            <v>K0585839</v>
          </cell>
          <cell r="B1665" t="str">
            <v>ENU</v>
          </cell>
          <cell r="C1665" t="str">
            <v>ADJUSTMENT AID COMPACT-X</v>
          </cell>
        </row>
        <row r="1666">
          <cell r="A1666" t="str">
            <v>K0586718</v>
          </cell>
          <cell r="B1666" t="str">
            <v>ENU</v>
          </cell>
          <cell r="C1666" t="str">
            <v>TEMPERATURE MODULE TM119</v>
          </cell>
        </row>
        <row r="1667">
          <cell r="A1667" t="str">
            <v>K0586723</v>
          </cell>
          <cell r="B1667" t="str">
            <v>ENU</v>
          </cell>
          <cell r="C1667" t="str">
            <v>UNIVERSAL DIGIT.REGULATOR CONFIG.</v>
          </cell>
        </row>
        <row r="1668">
          <cell r="A1668" t="str">
            <v>K0588321</v>
          </cell>
          <cell r="B1668" t="str">
            <v>ENU</v>
          </cell>
          <cell r="C1668" t="str">
            <v>HV-BUSH WITH CABLE</v>
          </cell>
        </row>
        <row r="1669">
          <cell r="A1669" t="str">
            <v>K0588322</v>
          </cell>
          <cell r="B1669" t="str">
            <v>ENU</v>
          </cell>
          <cell r="C1669" t="str">
            <v>IGNITION COIL JR2000 WITH CABLE</v>
          </cell>
        </row>
        <row r="1670">
          <cell r="A1670" t="str">
            <v>K0591116</v>
          </cell>
          <cell r="B1670" t="str">
            <v>ENU</v>
          </cell>
          <cell r="C1670" t="str">
            <v>FEED THROUGH NIPPLE</v>
          </cell>
        </row>
        <row r="1671">
          <cell r="A1671" t="str">
            <v>K0592072</v>
          </cell>
          <cell r="B1671" t="str">
            <v>ENU</v>
          </cell>
          <cell r="C1671" t="str">
            <v>MOOS RUBBER 10X6MM</v>
          </cell>
        </row>
        <row r="1672">
          <cell r="A1672" t="str">
            <v>K0592863</v>
          </cell>
          <cell r="B1672" t="str">
            <v>ENU</v>
          </cell>
          <cell r="C1672" t="str">
            <v>REWORK PRESSUREMAGNET</v>
          </cell>
        </row>
        <row r="1673">
          <cell r="A1673" t="str">
            <v>K0593045</v>
          </cell>
          <cell r="B1673" t="str">
            <v>ENU</v>
          </cell>
          <cell r="C1673" t="str">
            <v>FIBER-OPTICAL LIGHT GUIDE</v>
          </cell>
        </row>
        <row r="1674">
          <cell r="A1674" t="str">
            <v>K0593760</v>
          </cell>
          <cell r="B1674" t="str">
            <v>ENU</v>
          </cell>
          <cell r="C1674" t="str">
            <v>WARNLABEL-X-RAY-CONTROLL</v>
          </cell>
        </row>
        <row r="1675">
          <cell r="A1675" t="str">
            <v>K0593763</v>
          </cell>
          <cell r="B1675" t="str">
            <v>ENU</v>
          </cell>
          <cell r="C1675" t="str">
            <v>WARNLABEL-X-RAY-CONTROLL</v>
          </cell>
        </row>
        <row r="1676">
          <cell r="A1676" t="str">
            <v>K0594115</v>
          </cell>
          <cell r="B1676" t="str">
            <v>ENU</v>
          </cell>
          <cell r="C1676" t="str">
            <v>SOFTW COMPACT DISK SERVICE TOOL</v>
          </cell>
        </row>
        <row r="1677">
          <cell r="A1677" t="str">
            <v>K0594664</v>
          </cell>
          <cell r="B1677" t="str">
            <v>ENU</v>
          </cell>
          <cell r="C1677" t="str">
            <v>FLASH LAMP</v>
          </cell>
        </row>
        <row r="1678">
          <cell r="A1678" t="str">
            <v>K0594960</v>
          </cell>
          <cell r="B1678" t="str">
            <v>ENU</v>
          </cell>
          <cell r="C1678" t="str">
            <v>FOOT SWITCH 2 PEDAL</v>
          </cell>
        </row>
        <row r="1679">
          <cell r="A1679" t="str">
            <v>K0594961</v>
          </cell>
          <cell r="B1679" t="str">
            <v>ENU</v>
          </cell>
          <cell r="C1679" t="str">
            <v>FOOT SWITCH 1 PEDAL</v>
          </cell>
        </row>
        <row r="1680">
          <cell r="A1680" t="str">
            <v>K0596085</v>
          </cell>
          <cell r="B1680" t="str">
            <v>ENU</v>
          </cell>
          <cell r="C1680" t="str">
            <v>REWORK-TRACKBALL-PCB</v>
          </cell>
        </row>
        <row r="1681">
          <cell r="A1681" t="str">
            <v>K0596330</v>
          </cell>
          <cell r="B1681" t="str">
            <v>ENU</v>
          </cell>
          <cell r="C1681" t="str">
            <v>MPL9200 AIMING DEVICE F155MM</v>
          </cell>
        </row>
        <row r="1682">
          <cell r="A1682" t="str">
            <v>K0596333</v>
          </cell>
          <cell r="B1682" t="str">
            <v>ENU</v>
          </cell>
          <cell r="C1682" t="str">
            <v>MARKING PLATE zPOT.COMPENSATION</v>
          </cell>
        </row>
        <row r="1683">
          <cell r="A1683" t="str">
            <v>K0596342</v>
          </cell>
          <cell r="B1683" t="str">
            <v>ENU</v>
          </cell>
          <cell r="C1683" t="str">
            <v>CABLE HOLDER</v>
          </cell>
        </row>
        <row r="1684">
          <cell r="A1684" t="str">
            <v>K0596367</v>
          </cell>
          <cell r="B1684" t="str">
            <v>ENU</v>
          </cell>
          <cell r="C1684" t="str">
            <v>SMALL CHAIN WITH S-HOOK</v>
          </cell>
        </row>
        <row r="1685">
          <cell r="A1685" t="str">
            <v>K0604990</v>
          </cell>
          <cell r="B1685" t="str">
            <v>ENU</v>
          </cell>
          <cell r="C1685" t="str">
            <v>RELAY</v>
          </cell>
        </row>
        <row r="1686">
          <cell r="A1686" t="str">
            <v>K0622076</v>
          </cell>
          <cell r="B1686" t="str">
            <v>ENU</v>
          </cell>
          <cell r="C1686" t="str">
            <v>FOOT SWITCH REWORKED</v>
          </cell>
        </row>
        <row r="1687">
          <cell r="A1687" t="str">
            <v>K0622715</v>
          </cell>
          <cell r="B1687" t="str">
            <v>ENU</v>
          </cell>
          <cell r="C1687" t="str">
            <v>GP-PCB D02</v>
          </cell>
        </row>
        <row r="1688">
          <cell r="A1688" t="str">
            <v>K0627083</v>
          </cell>
          <cell r="B1688" t="str">
            <v>ENU</v>
          </cell>
          <cell r="C1688" t="str">
            <v>BIF/CONTROLLER REWORK</v>
          </cell>
        </row>
        <row r="1689">
          <cell r="A1689" t="str">
            <v>K0628065</v>
          </cell>
          <cell r="B1689" t="str">
            <v>ENU</v>
          </cell>
          <cell r="C1689" t="str">
            <v>SOFTW MFL EPROM TRACKBALL PCB V1.03</v>
          </cell>
        </row>
        <row r="1690">
          <cell r="A1690" t="str">
            <v>K0628075</v>
          </cell>
          <cell r="B1690" t="str">
            <v>ENU</v>
          </cell>
          <cell r="C1690" t="str">
            <v>PRECISION PRESSURE REGULATOR</v>
          </cell>
        </row>
        <row r="1691">
          <cell r="A1691" t="str">
            <v>K0628247</v>
          </cell>
          <cell r="B1691" t="str">
            <v>ENU</v>
          </cell>
          <cell r="C1691" t="str">
            <v>WEDGE</v>
          </cell>
        </row>
        <row r="1692">
          <cell r="A1692" t="str">
            <v>K0630309</v>
          </cell>
          <cell r="B1692" t="str">
            <v>ENU</v>
          </cell>
          <cell r="C1692" t="str">
            <v>WASHER</v>
          </cell>
        </row>
        <row r="1693">
          <cell r="A1693" t="str">
            <v>K0637561</v>
          </cell>
          <cell r="B1693" t="str">
            <v>ENU</v>
          </cell>
          <cell r="C1693" t="str">
            <v>RETAINING RING</v>
          </cell>
        </row>
        <row r="1694">
          <cell r="A1694" t="str">
            <v>K0637590</v>
          </cell>
          <cell r="B1694" t="str">
            <v>ENU</v>
          </cell>
          <cell r="C1694" t="str">
            <v>STRAP</v>
          </cell>
        </row>
        <row r="1695">
          <cell r="A1695" t="str">
            <v>K0638794</v>
          </cell>
          <cell r="B1695" t="str">
            <v>ENU</v>
          </cell>
          <cell r="C1695" t="str">
            <v>SPRAY CAN LIGHT GREEN RAL916   DANGER GD</v>
          </cell>
        </row>
        <row r="1696">
          <cell r="A1696" t="str">
            <v>K0638795</v>
          </cell>
          <cell r="B1696" t="str">
            <v>ENU</v>
          </cell>
          <cell r="C1696" t="str">
            <v>SPRAY CAN RAL1013 PEARL WHITE  DANGER GD</v>
          </cell>
        </row>
        <row r="1697">
          <cell r="A1697" t="str">
            <v>K0640034</v>
          </cell>
          <cell r="B1697" t="str">
            <v>ENU</v>
          </cell>
          <cell r="C1697" t="str">
            <v>LEADING PULLEY</v>
          </cell>
        </row>
        <row r="1698">
          <cell r="A1698" t="str">
            <v>K0640044</v>
          </cell>
          <cell r="B1698" t="str">
            <v>ENU</v>
          </cell>
          <cell r="C1698" t="str">
            <v>PLATE SLEEVE</v>
          </cell>
        </row>
        <row r="1699">
          <cell r="A1699" t="str">
            <v>K0640173</v>
          </cell>
          <cell r="B1699" t="str">
            <v>ENU</v>
          </cell>
          <cell r="C1699" t="str">
            <v>ANGLE-SCREW IN.C.</v>
          </cell>
        </row>
        <row r="1700">
          <cell r="A1700" t="str">
            <v>K0640402</v>
          </cell>
          <cell r="B1700" t="str">
            <v>ENU</v>
          </cell>
          <cell r="C1700" t="str">
            <v>DUMP SWITCH 60HZ-FE</v>
          </cell>
        </row>
        <row r="1701">
          <cell r="A1701" t="str">
            <v>K0640883</v>
          </cell>
          <cell r="B1701" t="str">
            <v>ENU</v>
          </cell>
          <cell r="C1701" t="str">
            <v>MFL5000 HIGH VOLTAGE CABLE SET</v>
          </cell>
        </row>
        <row r="1702">
          <cell r="A1702" t="str">
            <v>K0641666</v>
          </cell>
          <cell r="B1702" t="str">
            <v>ENU</v>
          </cell>
          <cell r="C1702" t="str">
            <v>O-RING</v>
          </cell>
        </row>
        <row r="1703">
          <cell r="A1703" t="str">
            <v>K0642789</v>
          </cell>
          <cell r="B1703" t="str">
            <v>ENU</v>
          </cell>
          <cell r="C1703" t="str">
            <v>REWORKING COMBI CABLE SERVICE</v>
          </cell>
        </row>
        <row r="1704">
          <cell r="A1704" t="str">
            <v>K0643317</v>
          </cell>
          <cell r="B1704" t="str">
            <v>ENU</v>
          </cell>
          <cell r="C1704" t="str">
            <v>COVER</v>
          </cell>
        </row>
        <row r="1705">
          <cell r="A1705" t="str">
            <v>K0643323</v>
          </cell>
          <cell r="B1705" t="str">
            <v>ENU</v>
          </cell>
          <cell r="C1705" t="str">
            <v>PLATE</v>
          </cell>
        </row>
        <row r="1706">
          <cell r="A1706" t="str">
            <v>K0643830</v>
          </cell>
          <cell r="B1706" t="str">
            <v>ENU</v>
          </cell>
          <cell r="C1706" t="str">
            <v>FIBER-UNIT STERILIZED</v>
          </cell>
        </row>
        <row r="1707">
          <cell r="A1707" t="str">
            <v>K0644581</v>
          </cell>
          <cell r="B1707" t="str">
            <v>ENU</v>
          </cell>
          <cell r="C1707" t="str">
            <v>SWIVEL UNIT SERVICE COMPACT ATL</v>
          </cell>
        </row>
        <row r="1708">
          <cell r="A1708" t="str">
            <v>K0644582</v>
          </cell>
          <cell r="B1708" t="str">
            <v>ENU</v>
          </cell>
          <cell r="C1708" t="str">
            <v>POTENTIOMETER SERVICE COMPACT ATL</v>
          </cell>
        </row>
        <row r="1709">
          <cell r="A1709" t="str">
            <v>K0644584</v>
          </cell>
          <cell r="B1709" t="str">
            <v>ENU</v>
          </cell>
          <cell r="C1709" t="str">
            <v>SCANNER HOLDER SERVICE COMPACT ATL</v>
          </cell>
        </row>
        <row r="1710">
          <cell r="A1710" t="str">
            <v>K0644618</v>
          </cell>
          <cell r="B1710" t="str">
            <v>ENU</v>
          </cell>
          <cell r="C1710" t="str">
            <v>CALIBRATION TIP</v>
          </cell>
        </row>
        <row r="1711">
          <cell r="A1711" t="str">
            <v>K0648367</v>
          </cell>
          <cell r="B1711" t="str">
            <v>ENU</v>
          </cell>
          <cell r="C1711" t="str">
            <v>ASSY POWER SUPPLY MODUL AI2200 TYP 21201</v>
          </cell>
        </row>
        <row r="1712">
          <cell r="A1712" t="str">
            <v>K0649365</v>
          </cell>
          <cell r="B1712" t="str">
            <v>ENU</v>
          </cell>
          <cell r="C1712" t="str">
            <v>FINE FILTER WITH CHECK VALVE</v>
          </cell>
        </row>
        <row r="1713">
          <cell r="A1713" t="str">
            <v>K0649486</v>
          </cell>
          <cell r="B1713" t="str">
            <v>ENU</v>
          </cell>
          <cell r="C1713" t="str">
            <v>ROTOR ASSY A3L</v>
          </cell>
        </row>
        <row r="1714">
          <cell r="A1714" t="str">
            <v>K0649488</v>
          </cell>
          <cell r="B1714" t="str">
            <v>ENU</v>
          </cell>
          <cell r="C1714" t="str">
            <v>BOBBIN ASSY</v>
          </cell>
        </row>
        <row r="1715">
          <cell r="A1715" t="str">
            <v>K0649489</v>
          </cell>
          <cell r="B1715" t="str">
            <v>ENU</v>
          </cell>
          <cell r="C1715" t="str">
            <v>PLATE ASSY-GRATING</v>
          </cell>
        </row>
        <row r="1716">
          <cell r="A1716" t="str">
            <v>K0649490</v>
          </cell>
          <cell r="B1716" t="str">
            <v>ENU</v>
          </cell>
          <cell r="C1716" t="str">
            <v>HOUSING ACC A</v>
          </cell>
        </row>
        <row r="1717">
          <cell r="A1717" t="str">
            <v>K0649492</v>
          </cell>
          <cell r="B1717" t="str">
            <v>ENU</v>
          </cell>
          <cell r="C1717" t="str">
            <v>MOTOR ESCAP 17N2R78210E.1</v>
          </cell>
        </row>
        <row r="1718">
          <cell r="A1718" t="str">
            <v>K0649493</v>
          </cell>
          <cell r="B1718" t="str">
            <v>ENU</v>
          </cell>
          <cell r="C1718" t="str">
            <v>FLEX-TRAP</v>
          </cell>
        </row>
        <row r="1719">
          <cell r="A1719" t="str">
            <v>K0649494</v>
          </cell>
          <cell r="B1719" t="str">
            <v>ENU</v>
          </cell>
          <cell r="C1719" t="str">
            <v>RECEPTACLE ASSY</v>
          </cell>
        </row>
        <row r="1720">
          <cell r="A1720" t="str">
            <v>K0649496</v>
          </cell>
          <cell r="B1720" t="str">
            <v>ENU</v>
          </cell>
          <cell r="C1720" t="str">
            <v>RECEPTACLE COAX ASSY</v>
          </cell>
        </row>
        <row r="1721">
          <cell r="A1721" t="str">
            <v>K0649497</v>
          </cell>
          <cell r="B1721" t="str">
            <v>ENU</v>
          </cell>
          <cell r="C1721" t="str">
            <v>PCB ENCODER</v>
          </cell>
        </row>
        <row r="1722">
          <cell r="A1722" t="str">
            <v>K0649498</v>
          </cell>
          <cell r="B1722" t="str">
            <v>ENU</v>
          </cell>
          <cell r="C1722" t="str">
            <v>PCB PERSONALITY</v>
          </cell>
        </row>
        <row r="1723">
          <cell r="A1723" t="str">
            <v>K0649499</v>
          </cell>
          <cell r="B1723" t="str">
            <v>ENU</v>
          </cell>
          <cell r="C1723" t="str">
            <v>FRAME MOTOR</v>
          </cell>
        </row>
        <row r="1724">
          <cell r="A1724" t="str">
            <v>K0649500</v>
          </cell>
          <cell r="B1724" t="str">
            <v>ENU</v>
          </cell>
          <cell r="C1724" t="str">
            <v>TRANSFORMER CORE</v>
          </cell>
        </row>
        <row r="1725">
          <cell r="A1725" t="str">
            <v>K0649501</v>
          </cell>
          <cell r="B1725" t="str">
            <v>ENU</v>
          </cell>
          <cell r="C1725" t="str">
            <v>SPACER</v>
          </cell>
        </row>
        <row r="1726">
          <cell r="A1726" t="str">
            <v>K0649502</v>
          </cell>
          <cell r="B1726" t="str">
            <v>ENU</v>
          </cell>
          <cell r="C1726" t="str">
            <v>SHIM GRATING</v>
          </cell>
        </row>
        <row r="1727">
          <cell r="A1727" t="str">
            <v>K0649503</v>
          </cell>
          <cell r="B1727" t="str">
            <v>ENU</v>
          </cell>
          <cell r="C1727" t="str">
            <v>SHIELD RIGHT SIDE</v>
          </cell>
        </row>
        <row r="1728">
          <cell r="A1728" t="str">
            <v>K0649504</v>
          </cell>
          <cell r="B1728" t="str">
            <v>ENU</v>
          </cell>
          <cell r="C1728" t="str">
            <v>BRACKET</v>
          </cell>
        </row>
        <row r="1729">
          <cell r="A1729" t="str">
            <v>K0649505</v>
          </cell>
          <cell r="B1729" t="str">
            <v>ENU</v>
          </cell>
          <cell r="C1729" t="str">
            <v>CLEAT</v>
          </cell>
        </row>
        <row r="1730">
          <cell r="A1730" t="str">
            <v>K0649506</v>
          </cell>
          <cell r="B1730" t="str">
            <v>ENU</v>
          </cell>
          <cell r="C1730" t="str">
            <v>SHIM-WASHER</v>
          </cell>
        </row>
        <row r="1731">
          <cell r="A1731" t="str">
            <v>K0649507</v>
          </cell>
          <cell r="B1731" t="str">
            <v>ENU</v>
          </cell>
          <cell r="C1731" t="str">
            <v>SPRING-WASHER</v>
          </cell>
        </row>
        <row r="1732">
          <cell r="A1732" t="str">
            <v>K0649508</v>
          </cell>
          <cell r="B1732" t="str">
            <v>ENU</v>
          </cell>
          <cell r="C1732" t="str">
            <v>DRIVE BELT</v>
          </cell>
        </row>
        <row r="1733">
          <cell r="A1733" t="str">
            <v>K0649509</v>
          </cell>
          <cell r="B1733" t="str">
            <v>ENU</v>
          </cell>
          <cell r="C1733" t="str">
            <v>ROTOR-SHAFT</v>
          </cell>
        </row>
        <row r="1734">
          <cell r="A1734" t="str">
            <v>K0649510</v>
          </cell>
          <cell r="B1734" t="str">
            <v>ENU</v>
          </cell>
          <cell r="C1734" t="str">
            <v>MAGNET</v>
          </cell>
        </row>
        <row r="1735">
          <cell r="A1735" t="str">
            <v>K0649511</v>
          </cell>
          <cell r="B1735" t="str">
            <v>ENU</v>
          </cell>
          <cell r="C1735" t="str">
            <v>FLEX CIRCUIT</v>
          </cell>
        </row>
        <row r="1736">
          <cell r="A1736" t="str">
            <v>K0649512</v>
          </cell>
          <cell r="B1736" t="str">
            <v>ENU</v>
          </cell>
          <cell r="C1736" t="str">
            <v>O-RING</v>
          </cell>
        </row>
        <row r="1737">
          <cell r="A1737" t="str">
            <v>K0649513</v>
          </cell>
          <cell r="B1737" t="str">
            <v>ENU</v>
          </cell>
          <cell r="C1737" t="str">
            <v>SCREW-ENCODER</v>
          </cell>
        </row>
        <row r="1738">
          <cell r="A1738" t="str">
            <v>K0649514</v>
          </cell>
          <cell r="B1738" t="str">
            <v>ENU</v>
          </cell>
          <cell r="C1738" t="str">
            <v>SCREW-GRATING</v>
          </cell>
        </row>
        <row r="1739">
          <cell r="A1739" t="str">
            <v>K0649515</v>
          </cell>
          <cell r="B1739" t="str">
            <v>ENU</v>
          </cell>
          <cell r="C1739" t="str">
            <v>SCREW-SPACER</v>
          </cell>
        </row>
        <row r="1740">
          <cell r="A1740" t="str">
            <v>K0649516</v>
          </cell>
          <cell r="B1740" t="str">
            <v>ENU</v>
          </cell>
          <cell r="C1740" t="str">
            <v>LED</v>
          </cell>
        </row>
        <row r="1741">
          <cell r="A1741" t="str">
            <v>K0649517</v>
          </cell>
          <cell r="B1741" t="str">
            <v>ENU</v>
          </cell>
          <cell r="C1741" t="str">
            <v>OIL-SANTO-TRAC 50</v>
          </cell>
        </row>
        <row r="1742">
          <cell r="A1742" t="str">
            <v>K0649892</v>
          </cell>
          <cell r="B1742" t="str">
            <v>ENU</v>
          </cell>
          <cell r="C1742" t="str">
            <v>GLASS TUBE WITH FLOAT BODY</v>
          </cell>
        </row>
        <row r="1743">
          <cell r="A1743" t="str">
            <v>K0650224</v>
          </cell>
          <cell r="B1743" t="str">
            <v>ENU</v>
          </cell>
          <cell r="C1743" t="str">
            <v>IC-TDA2595</v>
          </cell>
        </row>
        <row r="1744">
          <cell r="A1744" t="str">
            <v>K0651762</v>
          </cell>
          <cell r="B1744" t="str">
            <v>ENU</v>
          </cell>
          <cell r="C1744" t="str">
            <v>FRONT PLATE SUPPORT</v>
          </cell>
        </row>
        <row r="1745">
          <cell r="A1745" t="str">
            <v>K0651763</v>
          </cell>
          <cell r="B1745" t="str">
            <v>ENU</v>
          </cell>
          <cell r="C1745" t="str">
            <v>HIGH-VOLTAGE CAPACITOR</v>
          </cell>
        </row>
        <row r="1746">
          <cell r="A1746" t="str">
            <v>K0651929</v>
          </cell>
          <cell r="B1746" t="str">
            <v>ENU</v>
          </cell>
          <cell r="C1746" t="str">
            <v>ULTRASONIC UNIT</v>
          </cell>
        </row>
        <row r="1747">
          <cell r="A1747" t="str">
            <v>K0653132</v>
          </cell>
          <cell r="B1747" t="str">
            <v>ENU</v>
          </cell>
          <cell r="C1747" t="str">
            <v>LUBRICATE WATE</v>
          </cell>
        </row>
        <row r="1748">
          <cell r="A1748" t="str">
            <v>K0653824</v>
          </cell>
          <cell r="B1748" t="str">
            <v>ENU</v>
          </cell>
          <cell r="C1748" t="str">
            <v>DORNIER AI2200 IMAGER SYSTEM</v>
          </cell>
        </row>
        <row r="1749">
          <cell r="A1749" t="str">
            <v>K0654138</v>
          </cell>
          <cell r="B1749" t="str">
            <v>ENU</v>
          </cell>
          <cell r="C1749" t="str">
            <v>ISOCENTR SCANNER GUIDE COMPACT AI -FE</v>
          </cell>
        </row>
        <row r="1750">
          <cell r="A1750" t="str">
            <v>K0654263</v>
          </cell>
          <cell r="B1750" t="str">
            <v>ENU</v>
          </cell>
          <cell r="C1750" t="str">
            <v>MULTICORE CABLE END 0.34QMM</v>
          </cell>
        </row>
        <row r="1751">
          <cell r="A1751" t="str">
            <v>K0654446</v>
          </cell>
          <cell r="B1751" t="str">
            <v>ENU</v>
          </cell>
          <cell r="C1751" t="str">
            <v>HEAT SHRINKABLE TUBE</v>
          </cell>
        </row>
        <row r="1752">
          <cell r="A1752" t="str">
            <v>K0654447</v>
          </cell>
          <cell r="B1752" t="str">
            <v>ENU</v>
          </cell>
          <cell r="C1752" t="str">
            <v>HEAT SHRINKABLE TUBE</v>
          </cell>
        </row>
        <row r="1753">
          <cell r="A1753" t="str">
            <v>K0655406</v>
          </cell>
          <cell r="B1753" t="str">
            <v>ENU</v>
          </cell>
          <cell r="C1753" t="str">
            <v>FILTER INTAKE AIR EM</v>
          </cell>
        </row>
        <row r="1754">
          <cell r="A1754" t="str">
            <v>K0655413</v>
          </cell>
          <cell r="B1754" t="str">
            <v>ENU</v>
          </cell>
          <cell r="C1754" t="str">
            <v>BUTTON LCD SWITCH</v>
          </cell>
        </row>
        <row r="1755">
          <cell r="A1755" t="str">
            <v>K0655513</v>
          </cell>
          <cell r="B1755" t="str">
            <v>ENU</v>
          </cell>
          <cell r="C1755" t="str">
            <v>FAN 115VAC AXIAL 4.68INCH</v>
          </cell>
        </row>
        <row r="1756">
          <cell r="A1756" t="str">
            <v>K0655584</v>
          </cell>
          <cell r="B1756" t="str">
            <v>ENU</v>
          </cell>
          <cell r="C1756" t="str">
            <v>TOOL-PCB EXTENDER UNIVERSAL FOR AI-A17EM</v>
          </cell>
        </row>
        <row r="1757">
          <cell r="A1757" t="str">
            <v>K0655586</v>
          </cell>
          <cell r="B1757" t="str">
            <v>ENU</v>
          </cell>
          <cell r="C1757" t="str">
            <v>PCB MULTI INPUT CONNECTOR</v>
          </cell>
        </row>
        <row r="1758">
          <cell r="A1758" t="str">
            <v>K0655708</v>
          </cell>
          <cell r="B1758" t="str">
            <v>ENU</v>
          </cell>
          <cell r="C1758" t="str">
            <v>CABLE MAIN POWER INT'L 230VAC</v>
          </cell>
        </row>
        <row r="1759">
          <cell r="A1759" t="str">
            <v>K0655743</v>
          </cell>
          <cell r="B1759" t="str">
            <v>ENU</v>
          </cell>
          <cell r="C1759" t="str">
            <v>THREADED ROD</v>
          </cell>
        </row>
        <row r="1760">
          <cell r="A1760" t="str">
            <v>K0655910</v>
          </cell>
          <cell r="B1760" t="str">
            <v>ENU</v>
          </cell>
          <cell r="C1760" t="str">
            <v>CABLE COAX DAISY BUS SINGLE</v>
          </cell>
        </row>
        <row r="1761">
          <cell r="A1761" t="str">
            <v>K0656066</v>
          </cell>
          <cell r="B1761" t="str">
            <v>ENU</v>
          </cell>
          <cell r="C1761" t="str">
            <v>LAMPS KEYSWITCH ASSY</v>
          </cell>
        </row>
        <row r="1762">
          <cell r="A1762" t="str">
            <v>K0656123</v>
          </cell>
          <cell r="B1762" t="str">
            <v>ENU</v>
          </cell>
          <cell r="C1762" t="str">
            <v>ASSY LCD</v>
          </cell>
        </row>
        <row r="1763">
          <cell r="A1763" t="str">
            <v>K0656126</v>
          </cell>
          <cell r="B1763" t="str">
            <v>ENU</v>
          </cell>
          <cell r="C1763" t="str">
            <v>ASSY MONITOR 5200 REV A SERVICE</v>
          </cell>
        </row>
        <row r="1764">
          <cell r="A1764" t="str">
            <v>K0656501</v>
          </cell>
          <cell r="B1764" t="str">
            <v>ENU</v>
          </cell>
          <cell r="C1764" t="str">
            <v>PCB PULSER RECEIVER</v>
          </cell>
        </row>
        <row r="1765">
          <cell r="A1765" t="str">
            <v>K0656505</v>
          </cell>
          <cell r="B1765" t="str">
            <v>ENU</v>
          </cell>
          <cell r="C1765" t="str">
            <v>PCB SCAN CONV MAIN DOPP/CCIR</v>
          </cell>
        </row>
        <row r="1766">
          <cell r="A1766" t="str">
            <v>K0656509</v>
          </cell>
          <cell r="B1766" t="str">
            <v>ENU</v>
          </cell>
          <cell r="C1766" t="str">
            <v>ASSY LCD DISPLAY/SWITCH(LONGER CABLES TH</v>
          </cell>
        </row>
        <row r="1767">
          <cell r="A1767" t="str">
            <v>K0656510</v>
          </cell>
          <cell r="B1767" t="str">
            <v>ENU</v>
          </cell>
          <cell r="C1767" t="str">
            <v>PCB MOTHERBOARD ASSY 5200B USA</v>
          </cell>
        </row>
        <row r="1768">
          <cell r="A1768" t="str">
            <v>K0656879</v>
          </cell>
          <cell r="B1768" t="str">
            <v>ENU</v>
          </cell>
          <cell r="C1768" t="str">
            <v>O-RING D=58.00X2.50</v>
          </cell>
        </row>
        <row r="1769">
          <cell r="A1769" t="str">
            <v>K0656952</v>
          </cell>
          <cell r="B1769" t="str">
            <v>ENU</v>
          </cell>
          <cell r="C1769" t="str">
            <v>PCB-POWER-TRANSISTORS</v>
          </cell>
        </row>
        <row r="1770">
          <cell r="A1770" t="str">
            <v>K0656960</v>
          </cell>
          <cell r="B1770" t="str">
            <v>ENU</v>
          </cell>
          <cell r="C1770" t="str">
            <v>PCB-SIGNAL CONNECTING TRIGGER IMPULSE</v>
          </cell>
        </row>
        <row r="1771">
          <cell r="A1771" t="str">
            <v>K0656967</v>
          </cell>
          <cell r="B1771" t="str">
            <v>ENU</v>
          </cell>
          <cell r="C1771" t="str">
            <v>PCB-ECG-AMPLIFIER</v>
          </cell>
        </row>
        <row r="1772">
          <cell r="A1772" t="str">
            <v>K0656973</v>
          </cell>
          <cell r="B1772" t="str">
            <v>ENU</v>
          </cell>
          <cell r="C1772" t="str">
            <v>PCB-XY-AMPLIFICATION</v>
          </cell>
        </row>
        <row r="1773">
          <cell r="A1773" t="str">
            <v>K0656982</v>
          </cell>
          <cell r="B1773" t="str">
            <v>ENU</v>
          </cell>
          <cell r="C1773" t="str">
            <v>BATTERY</v>
          </cell>
        </row>
        <row r="1774">
          <cell r="A1774" t="str">
            <v>K0657001</v>
          </cell>
          <cell r="B1774" t="str">
            <v>ENU</v>
          </cell>
          <cell r="C1774" t="str">
            <v>PICTURE TUBE</v>
          </cell>
        </row>
        <row r="1775">
          <cell r="A1775" t="str">
            <v>K0658262</v>
          </cell>
          <cell r="B1775" t="str">
            <v>ENU</v>
          </cell>
          <cell r="C1775" t="str">
            <v>SOFTW COMP DISK SVC SPS-CONTR(K0594115)</v>
          </cell>
        </row>
        <row r="1776">
          <cell r="A1776" t="str">
            <v>K0659344</v>
          </cell>
          <cell r="B1776" t="str">
            <v>ENU</v>
          </cell>
          <cell r="C1776" t="str">
            <v>ATTENTION PLATE 3.04</v>
          </cell>
        </row>
        <row r="1777">
          <cell r="A1777" t="str">
            <v>K0660539</v>
          </cell>
          <cell r="B1777" t="str">
            <v>ENU</v>
          </cell>
          <cell r="C1777" t="str">
            <v>CAPACITOR CHARGING UNIT 203B-60HZ</v>
          </cell>
        </row>
        <row r="1778">
          <cell r="A1778" t="str">
            <v>K0660574</v>
          </cell>
          <cell r="B1778" t="str">
            <v>ENU</v>
          </cell>
          <cell r="C1778" t="str">
            <v>FUSE US-NORM 6.3X32 16.0AT</v>
          </cell>
        </row>
        <row r="1779">
          <cell r="A1779" t="str">
            <v>K0660838</v>
          </cell>
          <cell r="B1779" t="str">
            <v>ENU</v>
          </cell>
          <cell r="C1779" t="str">
            <v>PLACARD</v>
          </cell>
        </row>
        <row r="1780">
          <cell r="A1780" t="str">
            <v>K0661180</v>
          </cell>
          <cell r="B1780" t="str">
            <v>ENU</v>
          </cell>
          <cell r="C1780" t="str">
            <v>PCB MEMORY</v>
          </cell>
        </row>
        <row r="1781">
          <cell r="A1781" t="str">
            <v>K0661182</v>
          </cell>
          <cell r="B1781" t="str">
            <v>ENU</v>
          </cell>
          <cell r="C1781" t="str">
            <v>PCB POWER-SUPPLY-DORNIER</v>
          </cell>
        </row>
        <row r="1782">
          <cell r="A1782" t="str">
            <v>K0661659</v>
          </cell>
          <cell r="B1782" t="str">
            <v>ENU</v>
          </cell>
          <cell r="C1782" t="str">
            <v>NUT</v>
          </cell>
        </row>
        <row r="1783">
          <cell r="A1783" t="str">
            <v>K0661660</v>
          </cell>
          <cell r="B1783" t="str">
            <v>ENU</v>
          </cell>
          <cell r="C1783" t="str">
            <v>THREADED BAR</v>
          </cell>
        </row>
        <row r="1784">
          <cell r="A1784" t="str">
            <v>K0663515</v>
          </cell>
          <cell r="B1784" t="str">
            <v>ENU</v>
          </cell>
          <cell r="C1784" t="str">
            <v>TABLE SEAL</v>
          </cell>
        </row>
        <row r="1785">
          <cell r="A1785" t="str">
            <v>K0663516</v>
          </cell>
          <cell r="B1785" t="str">
            <v>ENU</v>
          </cell>
          <cell r="C1785" t="str">
            <v>SEAL STRIP</v>
          </cell>
        </row>
        <row r="1786">
          <cell r="A1786" t="str">
            <v>K0664433</v>
          </cell>
          <cell r="B1786" t="str">
            <v>ENU</v>
          </cell>
          <cell r="C1786" t="str">
            <v>LEFT SIDE PLATE</v>
          </cell>
        </row>
        <row r="1787">
          <cell r="A1787" t="str">
            <v>K0664575</v>
          </cell>
          <cell r="B1787" t="str">
            <v>ENU</v>
          </cell>
          <cell r="C1787" t="str">
            <v>COVER</v>
          </cell>
        </row>
        <row r="1788">
          <cell r="A1788" t="str">
            <v>K0665054</v>
          </cell>
          <cell r="B1788" t="str">
            <v>ENU</v>
          </cell>
          <cell r="C1788" t="str">
            <v>LASER PROTECTING CAP FOR ENDOSCOPE</v>
          </cell>
        </row>
        <row r="1789">
          <cell r="A1789" t="str">
            <v>K0668810</v>
          </cell>
          <cell r="B1789" t="str">
            <v>ENU</v>
          </cell>
          <cell r="C1789" t="str">
            <v>COVER FOR PLATE</v>
          </cell>
        </row>
        <row r="1790">
          <cell r="A1790" t="str">
            <v>K0676149</v>
          </cell>
          <cell r="B1790" t="str">
            <v>ENU</v>
          </cell>
          <cell r="C1790" t="str">
            <v>MFL5000 MINIATUR MATERIAL-KIT PACKED</v>
          </cell>
        </row>
        <row r="1791">
          <cell r="A1791" t="str">
            <v>K0677008</v>
          </cell>
          <cell r="B1791" t="str">
            <v>ENU</v>
          </cell>
          <cell r="C1791" t="str">
            <v>PUMP</v>
          </cell>
        </row>
        <row r="1792">
          <cell r="A1792" t="str">
            <v>K0677011</v>
          </cell>
          <cell r="B1792" t="str">
            <v>ENU</v>
          </cell>
          <cell r="C1792" t="str">
            <v>DEGASSING PUMP</v>
          </cell>
        </row>
        <row r="1793">
          <cell r="A1793" t="str">
            <v>K0677646</v>
          </cell>
          <cell r="B1793" t="str">
            <v>ENU</v>
          </cell>
          <cell r="C1793" t="str">
            <v>PCB KEYBOARD 7A15-X ROW</v>
          </cell>
        </row>
        <row r="1794">
          <cell r="A1794" t="str">
            <v>K0677809</v>
          </cell>
          <cell r="B1794" t="str">
            <v>ENU</v>
          </cell>
          <cell r="C1794" t="str">
            <v>LIGHT WAVE CONDUCTOR CPL FOR RD101</v>
          </cell>
        </row>
        <row r="1795">
          <cell r="A1795" t="str">
            <v>K0685010</v>
          </cell>
          <cell r="B1795" t="str">
            <v>ENU</v>
          </cell>
          <cell r="C1795" t="str">
            <v>SNAP RING</v>
          </cell>
        </row>
        <row r="1796">
          <cell r="A1796" t="str">
            <v>K0712952</v>
          </cell>
          <cell r="B1796" t="str">
            <v>ENU</v>
          </cell>
          <cell r="C1796" t="str">
            <v>VIDEO AMPLIFIER</v>
          </cell>
        </row>
        <row r="1797">
          <cell r="A1797" t="str">
            <v>K0713709</v>
          </cell>
          <cell r="B1797" t="str">
            <v>ENU</v>
          </cell>
          <cell r="C1797" t="str">
            <v>FERRITERING WITH NYLONHOLDER TYP4</v>
          </cell>
        </row>
        <row r="1798">
          <cell r="A1798" t="str">
            <v>K0713855</v>
          </cell>
          <cell r="B1798" t="str">
            <v>ENU</v>
          </cell>
          <cell r="C1798" t="str">
            <v>LASER ROD SECURING PLATE</v>
          </cell>
        </row>
        <row r="1799">
          <cell r="A1799" t="str">
            <v>K0713856</v>
          </cell>
          <cell r="B1799" t="str">
            <v>ENU</v>
          </cell>
          <cell r="C1799" t="str">
            <v>CAP END FOR FLASH LAMP</v>
          </cell>
        </row>
        <row r="1800">
          <cell r="A1800" t="str">
            <v>K0713857</v>
          </cell>
          <cell r="B1800" t="str">
            <v>ENU</v>
          </cell>
          <cell r="C1800" t="str">
            <v>O-RING FOR BASE PUMP CHAMBER</v>
          </cell>
        </row>
        <row r="1801">
          <cell r="A1801" t="str">
            <v>K0713858</v>
          </cell>
          <cell r="B1801" t="str">
            <v>ENU</v>
          </cell>
          <cell r="C1801" t="str">
            <v>O-RING FOR BASE PUMP CHAMBER</v>
          </cell>
        </row>
        <row r="1802">
          <cell r="A1802" t="str">
            <v>K0713860</v>
          </cell>
          <cell r="B1802" t="str">
            <v>ENU</v>
          </cell>
          <cell r="C1802" t="str">
            <v>O-RING FOR LASER ROD</v>
          </cell>
        </row>
        <row r="1803">
          <cell r="A1803" t="str">
            <v>K0713861</v>
          </cell>
          <cell r="B1803" t="str">
            <v>ENU</v>
          </cell>
          <cell r="C1803" t="str">
            <v>O-RING FOR FLASH LAMP</v>
          </cell>
        </row>
        <row r="1804">
          <cell r="A1804" t="str">
            <v>K0715117</v>
          </cell>
          <cell r="B1804" t="str">
            <v>ENU</v>
          </cell>
          <cell r="C1804" t="str">
            <v>CALIBRATION TIP</v>
          </cell>
        </row>
        <row r="1805">
          <cell r="A1805" t="str">
            <v>K0715661</v>
          </cell>
          <cell r="B1805" t="str">
            <v>ENU</v>
          </cell>
          <cell r="C1805" t="str">
            <v>SHOCK WAVE COUNTER ZE305</v>
          </cell>
        </row>
        <row r="1806">
          <cell r="A1806" t="str">
            <v>K0716682</v>
          </cell>
          <cell r="B1806" t="str">
            <v>ENU</v>
          </cell>
          <cell r="C1806" t="str">
            <v>COIL 140</v>
          </cell>
        </row>
        <row r="1807">
          <cell r="A1807" t="str">
            <v>K0717215</v>
          </cell>
          <cell r="B1807" t="str">
            <v>ENU</v>
          </cell>
          <cell r="C1807" t="str">
            <v>CAPACITOR 2UF/24V</v>
          </cell>
        </row>
        <row r="1808">
          <cell r="A1808" t="str">
            <v>K0717216</v>
          </cell>
          <cell r="B1808" t="str">
            <v>ENU</v>
          </cell>
          <cell r="C1808" t="str">
            <v>RELAY</v>
          </cell>
        </row>
        <row r="1809">
          <cell r="A1809" t="str">
            <v>K0717218</v>
          </cell>
          <cell r="B1809" t="str">
            <v>ENU</v>
          </cell>
          <cell r="C1809" t="str">
            <v>SIMMER CURRENT LIMITING</v>
          </cell>
        </row>
        <row r="1810">
          <cell r="A1810" t="str">
            <v>K0717219</v>
          </cell>
          <cell r="B1810" t="str">
            <v>ENU</v>
          </cell>
          <cell r="C1810" t="str">
            <v>PCB AVALANCHE-CHAIN</v>
          </cell>
        </row>
        <row r="1811">
          <cell r="A1811" t="str">
            <v>K0717220</v>
          </cell>
          <cell r="B1811" t="str">
            <v>ENU</v>
          </cell>
          <cell r="C1811" t="str">
            <v>PCB POWER SUPPLY SHUTTER</v>
          </cell>
        </row>
        <row r="1812">
          <cell r="A1812" t="str">
            <v>K0717222</v>
          </cell>
          <cell r="B1812" t="str">
            <v>ENU</v>
          </cell>
          <cell r="C1812" t="str">
            <v>PCB POWER CARD HV-PZ DELAY</v>
          </cell>
        </row>
        <row r="1813">
          <cell r="A1813" t="str">
            <v>K0717224</v>
          </cell>
          <cell r="B1813" t="str">
            <v>ENU</v>
          </cell>
          <cell r="C1813" t="str">
            <v>PCB HV-PZ DELAY</v>
          </cell>
        </row>
        <row r="1814">
          <cell r="A1814" t="str">
            <v>K0717225</v>
          </cell>
          <cell r="B1814" t="str">
            <v>ENU</v>
          </cell>
          <cell r="C1814" t="str">
            <v>PCB SIMMER</v>
          </cell>
        </row>
        <row r="1815">
          <cell r="A1815" t="str">
            <v>K0717227</v>
          </cell>
          <cell r="B1815" t="str">
            <v>ENU</v>
          </cell>
          <cell r="C1815" t="str">
            <v>PCB IGNITION TRANSFORMER</v>
          </cell>
        </row>
        <row r="1816">
          <cell r="A1816" t="str">
            <v>K0717228</v>
          </cell>
          <cell r="B1816" t="str">
            <v>ENU</v>
          </cell>
          <cell r="C1816" t="str">
            <v>IGNITION PCB</v>
          </cell>
        </row>
        <row r="1817">
          <cell r="A1817" t="str">
            <v>K0717229</v>
          </cell>
          <cell r="B1817" t="str">
            <v>ENU</v>
          </cell>
          <cell r="C1817" t="str">
            <v>PCB ERROR LIST EL/QT</v>
          </cell>
        </row>
        <row r="1818">
          <cell r="A1818" t="str">
            <v>K0717230</v>
          </cell>
          <cell r="B1818" t="str">
            <v>ENU</v>
          </cell>
          <cell r="C1818" t="str">
            <v>PCB LOADING PARTITIONING</v>
          </cell>
        </row>
        <row r="1819">
          <cell r="A1819" t="str">
            <v>K0717238</v>
          </cell>
          <cell r="B1819" t="str">
            <v>ENU</v>
          </cell>
          <cell r="C1819" t="str">
            <v>DIODE MODULE</v>
          </cell>
        </row>
        <row r="1820">
          <cell r="A1820" t="str">
            <v>K0717242</v>
          </cell>
          <cell r="B1820" t="str">
            <v>ENU</v>
          </cell>
          <cell r="C1820" t="str">
            <v>CAPACITOR 40UF/1.6KV</v>
          </cell>
        </row>
        <row r="1821">
          <cell r="A1821" t="str">
            <v>K0717247</v>
          </cell>
          <cell r="B1821" t="str">
            <v>ENU</v>
          </cell>
          <cell r="C1821" t="str">
            <v>RC-GLIED-ELR</v>
          </cell>
        </row>
        <row r="1822">
          <cell r="A1822" t="str">
            <v>K0717257</v>
          </cell>
          <cell r="B1822" t="str">
            <v>ENU</v>
          </cell>
          <cell r="C1822" t="str">
            <v>PCB POWER SUPPLY 24V</v>
          </cell>
        </row>
        <row r="1823">
          <cell r="A1823" t="str">
            <v>K0717259</v>
          </cell>
          <cell r="B1823" t="str">
            <v>ENU</v>
          </cell>
          <cell r="C1823" t="str">
            <v>OPTIONS PCB FOR POWERPCB</v>
          </cell>
        </row>
        <row r="1824">
          <cell r="A1824" t="str">
            <v>K0717264</v>
          </cell>
          <cell r="B1824" t="str">
            <v>ENU</v>
          </cell>
          <cell r="C1824" t="str">
            <v>PCB PRIMARY RECTIFIER</v>
          </cell>
        </row>
        <row r="1825">
          <cell r="A1825" t="str">
            <v>K0717266</v>
          </cell>
          <cell r="B1825" t="str">
            <v>ENU</v>
          </cell>
          <cell r="C1825" t="str">
            <v>PCB RECTIFIER 24KV</v>
          </cell>
        </row>
        <row r="1826">
          <cell r="A1826" t="str">
            <v>K0717268</v>
          </cell>
          <cell r="B1826" t="str">
            <v>ENU</v>
          </cell>
          <cell r="C1826" t="str">
            <v>PCB ERROR LIST</v>
          </cell>
        </row>
        <row r="1827">
          <cell r="A1827" t="str">
            <v>K0717269</v>
          </cell>
          <cell r="B1827" t="str">
            <v>ENU</v>
          </cell>
          <cell r="C1827" t="str">
            <v>FAN</v>
          </cell>
        </row>
        <row r="1828">
          <cell r="A1828" t="str">
            <v>K0717270</v>
          </cell>
          <cell r="B1828" t="str">
            <v>ENU</v>
          </cell>
          <cell r="C1828" t="str">
            <v>HV-TRANSFORMER</v>
          </cell>
        </row>
        <row r="1829">
          <cell r="A1829" t="str">
            <v>K0717275</v>
          </cell>
          <cell r="B1829" t="str">
            <v>ENU</v>
          </cell>
          <cell r="C1829" t="str">
            <v>INDUCTOR 26UH</v>
          </cell>
        </row>
        <row r="1830">
          <cell r="A1830" t="str">
            <v>K0717276</v>
          </cell>
          <cell r="B1830" t="str">
            <v>ENU</v>
          </cell>
          <cell r="C1830" t="str">
            <v>CONTACTOR</v>
          </cell>
        </row>
        <row r="1831">
          <cell r="A1831" t="str">
            <v>K0717922</v>
          </cell>
          <cell r="B1831" t="str">
            <v>ENU</v>
          </cell>
          <cell r="C1831" t="str">
            <v>COMPACT SPAREPARTS PACKED</v>
          </cell>
        </row>
        <row r="1832">
          <cell r="A1832" t="str">
            <v>K0717945</v>
          </cell>
          <cell r="B1832" t="str">
            <v>ENU</v>
          </cell>
          <cell r="C1832" t="str">
            <v>CALIBRATION TIP</v>
          </cell>
        </row>
        <row r="1833">
          <cell r="A1833" t="str">
            <v>K0718156</v>
          </cell>
          <cell r="B1833" t="str">
            <v>ENU</v>
          </cell>
          <cell r="C1833" t="str">
            <v>LENS CLEANING PAPER</v>
          </cell>
        </row>
        <row r="1834">
          <cell r="A1834" t="str">
            <v>K0718270</v>
          </cell>
          <cell r="B1834" t="str">
            <v>ENU</v>
          </cell>
          <cell r="C1834" t="str">
            <v>ANGLE</v>
          </cell>
        </row>
        <row r="1835">
          <cell r="A1835" t="str">
            <v>K0718406</v>
          </cell>
          <cell r="B1835" t="str">
            <v>ENU</v>
          </cell>
          <cell r="C1835" t="str">
            <v>PCB MOTHER BOARD ASSEMBLY</v>
          </cell>
        </row>
        <row r="1836">
          <cell r="A1836" t="str">
            <v>K0719604</v>
          </cell>
          <cell r="B1836" t="str">
            <v>ENU</v>
          </cell>
          <cell r="C1836" t="str">
            <v>PRESSURE SPRING DD1.25/AD17.25/LO40.5</v>
          </cell>
        </row>
        <row r="1837">
          <cell r="A1837" t="str">
            <v>K0719612</v>
          </cell>
          <cell r="B1837" t="str">
            <v>ENU</v>
          </cell>
          <cell r="C1837" t="str">
            <v>PLAIN BEARING FLANGE SLEEVE ROLL BENT</v>
          </cell>
        </row>
        <row r="1838">
          <cell r="A1838" t="str">
            <v>K0719613</v>
          </cell>
          <cell r="B1838" t="str">
            <v>ENU</v>
          </cell>
          <cell r="C1838" t="str">
            <v>PRESSURE SPRING DD0.8/AD10.8/LO20.0</v>
          </cell>
        </row>
        <row r="1839">
          <cell r="A1839" t="str">
            <v>K0719734</v>
          </cell>
          <cell r="B1839" t="str">
            <v>ENU</v>
          </cell>
          <cell r="C1839" t="str">
            <v>ONE WAY SYRINGE</v>
          </cell>
        </row>
        <row r="1840">
          <cell r="A1840" t="str">
            <v>K0720263</v>
          </cell>
          <cell r="B1840" t="str">
            <v>ENU</v>
          </cell>
          <cell r="C1840" t="str">
            <v>HOLDER TRANSDUCER WITH CLAMP</v>
          </cell>
        </row>
        <row r="1841">
          <cell r="A1841" t="str">
            <v>K0721135</v>
          </cell>
          <cell r="B1841" t="str">
            <v>ENU</v>
          </cell>
          <cell r="C1841" t="str">
            <v>WADDING STAFF-PACK</v>
          </cell>
        </row>
        <row r="1842">
          <cell r="A1842" t="str">
            <v>K0721136</v>
          </cell>
          <cell r="B1842" t="str">
            <v>ENU</v>
          </cell>
          <cell r="C1842" t="str">
            <v>COMPRESSED AIR</v>
          </cell>
        </row>
        <row r="1843">
          <cell r="A1843" t="str">
            <v>K0721137</v>
          </cell>
          <cell r="B1843" t="str">
            <v>ENU</v>
          </cell>
          <cell r="C1843" t="str">
            <v>COMPRESSED AIR W.VALVE</v>
          </cell>
        </row>
        <row r="1844">
          <cell r="A1844" t="str">
            <v>K0721148</v>
          </cell>
          <cell r="B1844" t="str">
            <v>ENU</v>
          </cell>
          <cell r="C1844" t="str">
            <v>CALIBRATION PLUG</v>
          </cell>
        </row>
        <row r="1845">
          <cell r="A1845" t="str">
            <v>K0721149</v>
          </cell>
          <cell r="B1845" t="str">
            <v>ENU</v>
          </cell>
          <cell r="C1845" t="str">
            <v>FIXATION FOR FIBER CONNECTOR IMPACT</v>
          </cell>
        </row>
        <row r="1846">
          <cell r="A1846" t="str">
            <v>K0721150</v>
          </cell>
          <cell r="B1846" t="str">
            <v>ENU</v>
          </cell>
          <cell r="C1846" t="str">
            <v>FIBER CONNECTOR SERVICE IMPACT</v>
          </cell>
        </row>
        <row r="1847">
          <cell r="A1847" t="str">
            <v>K0721152</v>
          </cell>
          <cell r="B1847" t="str">
            <v>ENU</v>
          </cell>
          <cell r="C1847" t="str">
            <v>PRECISION WIPES 12X22 CODE 7106</v>
          </cell>
        </row>
        <row r="1848">
          <cell r="A1848" t="str">
            <v>K0721189</v>
          </cell>
          <cell r="B1848" t="str">
            <v>ENU</v>
          </cell>
          <cell r="C1848" t="str">
            <v>PCB PFM/PFM RDY V/P PCB ASSY (CUTS ONLY)</v>
          </cell>
        </row>
        <row r="1849">
          <cell r="A1849" t="str">
            <v>K0721193</v>
          </cell>
          <cell r="B1849" t="str">
            <v>ENU</v>
          </cell>
          <cell r="C1849" t="str">
            <v>MOTHERBOARD PFM/MPC READY. DMT</v>
          </cell>
        </row>
        <row r="1850">
          <cell r="A1850" t="str">
            <v>K0721195</v>
          </cell>
          <cell r="B1850" t="str">
            <v>ENU</v>
          </cell>
          <cell r="C1850" t="str">
            <v>PFM INT'L PR PCB ASSY. DORNIER EM</v>
          </cell>
        </row>
        <row r="1851">
          <cell r="A1851" t="str">
            <v>K0723445</v>
          </cell>
          <cell r="B1851" t="str">
            <v>ENU</v>
          </cell>
          <cell r="C1851" t="str">
            <v>TOOL-MINITESTER MODEL 15</v>
          </cell>
        </row>
        <row r="1852">
          <cell r="A1852" t="str">
            <v>K0723446</v>
          </cell>
          <cell r="B1852" t="str">
            <v>ENU</v>
          </cell>
          <cell r="C1852" t="str">
            <v>TOOL-TESTCABLE KL-T-ADAPTER</v>
          </cell>
        </row>
        <row r="1853">
          <cell r="A1853" t="str">
            <v>K0723449</v>
          </cell>
          <cell r="B1853" t="str">
            <v>ENU</v>
          </cell>
          <cell r="C1853" t="str">
            <v>TOOL-OSCILLOSCOPE KIKUSUI COM3051 50MHZ</v>
          </cell>
        </row>
        <row r="1854">
          <cell r="A1854" t="str">
            <v>K0723470</v>
          </cell>
          <cell r="B1854" t="str">
            <v>ENU</v>
          </cell>
          <cell r="C1854" t="str">
            <v>TOOL-T-ADAPTOR BNC 50 OHM</v>
          </cell>
        </row>
        <row r="1855">
          <cell r="A1855" t="str">
            <v>K0723475</v>
          </cell>
          <cell r="B1855" t="str">
            <v>ENU</v>
          </cell>
          <cell r="C1855" t="str">
            <v>TOOL-SOCKET 13MM</v>
          </cell>
        </row>
        <row r="1856">
          <cell r="A1856" t="str">
            <v>K0723476</v>
          </cell>
          <cell r="B1856" t="str">
            <v>ENU</v>
          </cell>
          <cell r="C1856" t="str">
            <v>TOOL-TORQUE WRENCH #5</v>
          </cell>
        </row>
        <row r="1857">
          <cell r="A1857" t="str">
            <v>K0723477</v>
          </cell>
          <cell r="B1857" t="str">
            <v>ENU</v>
          </cell>
          <cell r="C1857" t="str">
            <v>TOOL-TORQUE SCREWDRIVER</v>
          </cell>
        </row>
        <row r="1858">
          <cell r="A1858" t="str">
            <v>K0723480</v>
          </cell>
          <cell r="B1858" t="str">
            <v>ENU</v>
          </cell>
          <cell r="C1858" t="str">
            <v>WZ-WINKELMESSER 150MM UNIVERSAL</v>
          </cell>
        </row>
        <row r="1859">
          <cell r="A1859" t="str">
            <v>K0723492</v>
          </cell>
          <cell r="B1859" t="str">
            <v>ENU</v>
          </cell>
          <cell r="C1859" t="str">
            <v>TOOL-HV-PROBE FLUKE 80K-40HV</v>
          </cell>
        </row>
        <row r="1860">
          <cell r="A1860" t="str">
            <v>K0723494</v>
          </cell>
          <cell r="B1860" t="str">
            <v>ENU</v>
          </cell>
          <cell r="C1860" t="str">
            <v>TOOL-SPIRIT LEVEL GR150</v>
          </cell>
        </row>
        <row r="1861">
          <cell r="A1861" t="str">
            <v>K0723495</v>
          </cell>
          <cell r="B1861" t="str">
            <v>ENU</v>
          </cell>
          <cell r="C1861" t="str">
            <v>TOOL-ECG-SIMULATOR PHANTOM 320</v>
          </cell>
        </row>
        <row r="1862">
          <cell r="A1862" t="str">
            <v>K0723496</v>
          </cell>
          <cell r="B1862" t="str">
            <v>ENU</v>
          </cell>
          <cell r="C1862" t="str">
            <v>TOOL-TOOL-CASE-EMPTY</v>
          </cell>
        </row>
        <row r="1863">
          <cell r="A1863" t="str">
            <v>K0724025</v>
          </cell>
          <cell r="B1863" t="str">
            <v>ENU</v>
          </cell>
          <cell r="C1863" t="str">
            <v>VIDEO-CASSETTE S-VHS 180</v>
          </cell>
        </row>
        <row r="1864">
          <cell r="A1864" t="str">
            <v>K0724027</v>
          </cell>
          <cell r="B1864" t="str">
            <v>ENU</v>
          </cell>
          <cell r="C1864" t="str">
            <v>HF-CONNECTION LINE TYPE BNC/SS</v>
          </cell>
        </row>
        <row r="1865">
          <cell r="A1865" t="str">
            <v>K0724656</v>
          </cell>
          <cell r="B1865" t="str">
            <v>ENU</v>
          </cell>
          <cell r="C1865" t="str">
            <v>VIDEOPRINTER COLOR MITSUBISHI CP 100E</v>
          </cell>
        </row>
        <row r="1866">
          <cell r="A1866" t="str">
            <v>K0724658</v>
          </cell>
          <cell r="B1866" t="str">
            <v>ENU</v>
          </cell>
          <cell r="C1866" t="str">
            <v>VIDEOPRINTER B/W MITSUBISHI P 66E</v>
          </cell>
        </row>
        <row r="1867">
          <cell r="A1867" t="str">
            <v>K0724659</v>
          </cell>
          <cell r="B1867" t="str">
            <v>ENU</v>
          </cell>
          <cell r="C1867" t="str">
            <v>PAPER FOR MITSUBISHI P 66E</v>
          </cell>
        </row>
        <row r="1868">
          <cell r="A1868" t="str">
            <v>K0725128</v>
          </cell>
          <cell r="B1868" t="str">
            <v>ENU</v>
          </cell>
          <cell r="C1868" t="str">
            <v>TOOL-SPECIAL INSERT F.TORQUESCREWDRIVER</v>
          </cell>
        </row>
        <row r="1869">
          <cell r="A1869" t="str">
            <v>K0725130</v>
          </cell>
          <cell r="B1869" t="str">
            <v>ENU</v>
          </cell>
          <cell r="C1869" t="str">
            <v>TOOL-SAFETY-TEST-BOX NSP 3000/4000 A/D</v>
          </cell>
        </row>
        <row r="1870">
          <cell r="A1870" t="str">
            <v>K0725131</v>
          </cell>
          <cell r="B1870" t="str">
            <v>ENU</v>
          </cell>
          <cell r="C1870" t="str">
            <v>TOOL-TESTBOX HZS</v>
          </cell>
        </row>
        <row r="1871">
          <cell r="A1871" t="str">
            <v>K0725187</v>
          </cell>
          <cell r="B1871" t="str">
            <v>ENU</v>
          </cell>
          <cell r="C1871" t="str">
            <v>TOOL-MANOMETER DIGIMA JUNIOR</v>
          </cell>
        </row>
        <row r="1872">
          <cell r="A1872" t="str">
            <v>K0725580</v>
          </cell>
          <cell r="B1872" t="str">
            <v>ENU</v>
          </cell>
          <cell r="C1872" t="str">
            <v>PCB SC-MAIN CINE CONTROLER</v>
          </cell>
        </row>
        <row r="1873">
          <cell r="A1873" t="str">
            <v>K0726581</v>
          </cell>
          <cell r="B1873" t="str">
            <v>ENU</v>
          </cell>
          <cell r="C1873" t="str">
            <v>SCREW</v>
          </cell>
        </row>
        <row r="1874">
          <cell r="A1874" t="str">
            <v>K0728134</v>
          </cell>
          <cell r="B1874" t="str">
            <v>ENU</v>
          </cell>
          <cell r="C1874" t="str">
            <v>FLOPPY DISC 3.5ZOLL HD</v>
          </cell>
        </row>
        <row r="1875">
          <cell r="A1875" t="str">
            <v>K0729372</v>
          </cell>
          <cell r="B1875" t="str">
            <v>ENU</v>
          </cell>
          <cell r="C1875" t="str">
            <v>PIN</v>
          </cell>
        </row>
        <row r="1876">
          <cell r="A1876" t="str">
            <v>K0730080</v>
          </cell>
          <cell r="B1876" t="str">
            <v>ENU</v>
          </cell>
          <cell r="C1876" t="str">
            <v>UNC-NORM-SCREW</v>
          </cell>
        </row>
        <row r="1877">
          <cell r="A1877" t="str">
            <v>K0730343</v>
          </cell>
          <cell r="B1877" t="str">
            <v>ENU</v>
          </cell>
          <cell r="C1877" t="str">
            <v>SHAFT-PIPE CO-FLEX.DN14</v>
          </cell>
        </row>
        <row r="1878">
          <cell r="A1878" t="str">
            <v>K0730406</v>
          </cell>
          <cell r="B1878" t="str">
            <v>ENU</v>
          </cell>
          <cell r="C1878" t="str">
            <v>DISK DRIVE 3.5ZOLL 1.44MB</v>
          </cell>
        </row>
        <row r="1879">
          <cell r="A1879" t="str">
            <v>K0730829</v>
          </cell>
          <cell r="B1879" t="str">
            <v>ENU</v>
          </cell>
          <cell r="C1879" t="str">
            <v>TOOL-SERADEST WATER SOFTENER S 600</v>
          </cell>
        </row>
        <row r="1880">
          <cell r="A1880" t="str">
            <v>K0731142</v>
          </cell>
          <cell r="B1880" t="str">
            <v>ENU</v>
          </cell>
          <cell r="C1880" t="str">
            <v>TRANSISTOR MRF542</v>
          </cell>
        </row>
        <row r="1881">
          <cell r="A1881" t="str">
            <v>K0731146</v>
          </cell>
          <cell r="B1881" t="str">
            <v>ENU</v>
          </cell>
          <cell r="C1881" t="str">
            <v>TRANSISTOR MRF543</v>
          </cell>
        </row>
        <row r="1882">
          <cell r="A1882" t="str">
            <v>K0733205</v>
          </cell>
          <cell r="B1882" t="str">
            <v>ENU</v>
          </cell>
          <cell r="C1882" t="str">
            <v>TRANSDUCER 6.5MHZ CLA EV CONVEX</v>
          </cell>
        </row>
        <row r="1883">
          <cell r="A1883" t="str">
            <v>K0735897</v>
          </cell>
          <cell r="B1883" t="str">
            <v>ENU</v>
          </cell>
          <cell r="C1883" t="str">
            <v>CINE REVIEW OPTION</v>
          </cell>
        </row>
        <row r="1884">
          <cell r="A1884" t="str">
            <v>K0735900</v>
          </cell>
          <cell r="B1884" t="str">
            <v>ENU</v>
          </cell>
          <cell r="C1884" t="str">
            <v>CINE REVIEW OPTION UPGRADE KIT</v>
          </cell>
        </row>
        <row r="1885">
          <cell r="A1885" t="str">
            <v>K0736106</v>
          </cell>
          <cell r="B1885" t="str">
            <v>ENU</v>
          </cell>
          <cell r="C1885" t="str">
            <v>WHEEL FRONT WITH BRAKE SUBASSY</v>
          </cell>
        </row>
        <row r="1886">
          <cell r="A1886" t="str">
            <v>K0736110</v>
          </cell>
          <cell r="B1886" t="str">
            <v>ENU</v>
          </cell>
          <cell r="C1886" t="str">
            <v>O-RING. RUBBER. AI-XDR. PVLA 7.5</v>
          </cell>
        </row>
        <row r="1887">
          <cell r="A1887" t="str">
            <v>K0736112</v>
          </cell>
          <cell r="B1887" t="str">
            <v>ENU</v>
          </cell>
          <cell r="C1887" t="str">
            <v>O-RING. RUBBER. AI-XDR. CLA</v>
          </cell>
        </row>
        <row r="1888">
          <cell r="A1888" t="str">
            <v>K0736448</v>
          </cell>
          <cell r="B1888" t="str">
            <v>ENU</v>
          </cell>
          <cell r="C1888" t="str">
            <v>PUMP CHAMBER-SERVICE WITHOUT LAMPS</v>
          </cell>
        </row>
        <row r="1889">
          <cell r="A1889" t="str">
            <v>K0738319</v>
          </cell>
          <cell r="B1889" t="str">
            <v>ENU</v>
          </cell>
          <cell r="C1889" t="str">
            <v>VIDEOMONITOR MITSUBISHI EUM 1491A</v>
          </cell>
        </row>
        <row r="1890">
          <cell r="A1890" t="str">
            <v>K0740496</v>
          </cell>
          <cell r="B1890" t="str">
            <v>ENU</v>
          </cell>
          <cell r="C1890" t="str">
            <v>CIRCUIT BREAKER 50/60HZ 40A</v>
          </cell>
        </row>
        <row r="1891">
          <cell r="A1891" t="str">
            <v>K0740498</v>
          </cell>
          <cell r="B1891" t="str">
            <v>ENU</v>
          </cell>
          <cell r="C1891" t="str">
            <v>CIRCUIT BREAKER 50/60HZ 63A</v>
          </cell>
        </row>
        <row r="1892">
          <cell r="A1892" t="str">
            <v>K0741577</v>
          </cell>
          <cell r="B1892" t="str">
            <v>ENU</v>
          </cell>
          <cell r="C1892" t="str">
            <v>SUPPORT BOLT</v>
          </cell>
        </row>
        <row r="1893">
          <cell r="A1893" t="str">
            <v>K0741580</v>
          </cell>
          <cell r="B1893" t="str">
            <v>ENU</v>
          </cell>
          <cell r="C1893" t="str">
            <v>TENSION SPRING DD1.4/AD10.0/LO35.3</v>
          </cell>
        </row>
        <row r="1894">
          <cell r="A1894" t="str">
            <v>K0741622</v>
          </cell>
          <cell r="B1894" t="str">
            <v>ENU</v>
          </cell>
          <cell r="C1894" t="str">
            <v>SWITCH</v>
          </cell>
        </row>
        <row r="1895">
          <cell r="A1895" t="str">
            <v>K0741809</v>
          </cell>
          <cell r="B1895" t="str">
            <v>ENU</v>
          </cell>
          <cell r="C1895" t="str">
            <v>FCO-MOD-PADS AND X-RAY WINDOWS</v>
          </cell>
        </row>
        <row r="1896">
          <cell r="A1896" t="str">
            <v>K0742691</v>
          </cell>
          <cell r="B1896" t="str">
            <v>ENU</v>
          </cell>
          <cell r="C1896" t="str">
            <v>PLASTER BALL</v>
          </cell>
        </row>
        <row r="1897">
          <cell r="A1897" t="str">
            <v>K0742692</v>
          </cell>
          <cell r="B1897" t="str">
            <v>ENU</v>
          </cell>
          <cell r="C1897" t="str">
            <v>TOOL-LINE-PHANTOM 0.6-5LP/MM</v>
          </cell>
        </row>
        <row r="1898">
          <cell r="A1898" t="str">
            <v>K0748280</v>
          </cell>
          <cell r="B1898" t="str">
            <v>ENU</v>
          </cell>
          <cell r="C1898" t="str">
            <v>TOOL-CALIBRATION TIP 140-UPPER</v>
          </cell>
        </row>
        <row r="1899">
          <cell r="A1899" t="str">
            <v>K0748281</v>
          </cell>
          <cell r="B1899" t="str">
            <v>ENU</v>
          </cell>
          <cell r="C1899" t="str">
            <v>TOOL-CALIBRATION ADAPTOR LOWER</v>
          </cell>
        </row>
        <row r="1900">
          <cell r="A1900" t="str">
            <v>K0758336</v>
          </cell>
          <cell r="B1900" t="str">
            <v>ENU</v>
          </cell>
          <cell r="C1900" t="str">
            <v>SCANNER HOLDER SERVICE E140/220 OC</v>
          </cell>
        </row>
        <row r="1901">
          <cell r="A1901" t="str">
            <v>K0758338</v>
          </cell>
          <cell r="B1901" t="str">
            <v>ENU</v>
          </cell>
          <cell r="C1901" t="str">
            <v>SWIVEL UNIT SERVICE E140 OC</v>
          </cell>
        </row>
        <row r="1902">
          <cell r="A1902" t="str">
            <v>K0758750</v>
          </cell>
          <cell r="B1902" t="str">
            <v>ENU</v>
          </cell>
          <cell r="C1902" t="str">
            <v>WIRE ROPE</v>
          </cell>
        </row>
        <row r="1903">
          <cell r="A1903" t="str">
            <v>K0758787</v>
          </cell>
          <cell r="B1903" t="str">
            <v>ENU</v>
          </cell>
          <cell r="C1903" t="str">
            <v>SUPPORT ELECTRODE CPL N.USA</v>
          </cell>
        </row>
        <row r="1904">
          <cell r="A1904" t="str">
            <v>K0758961</v>
          </cell>
          <cell r="B1904" t="str">
            <v>ENU</v>
          </cell>
          <cell r="C1904" t="str">
            <v>SLEEVE</v>
          </cell>
        </row>
        <row r="1905">
          <cell r="A1905" t="str">
            <v>K0760164</v>
          </cell>
          <cell r="B1905" t="str">
            <v>ENU</v>
          </cell>
          <cell r="C1905" t="str">
            <v>TOOL-SCANNER TEST ADAPTER MPL+MFL</v>
          </cell>
        </row>
        <row r="1906">
          <cell r="A1906" t="str">
            <v>K0761113</v>
          </cell>
          <cell r="B1906" t="str">
            <v>ENU</v>
          </cell>
          <cell r="C1906" t="str">
            <v>KNOB</v>
          </cell>
        </row>
        <row r="1907">
          <cell r="A1907" t="str">
            <v>K0763161</v>
          </cell>
          <cell r="B1907" t="str">
            <v>ENU</v>
          </cell>
          <cell r="C1907" t="str">
            <v>COMPACT-X OFFLINE 6 ZOLL</v>
          </cell>
        </row>
        <row r="1908">
          <cell r="A1908" t="str">
            <v>K0763165</v>
          </cell>
          <cell r="B1908" t="str">
            <v>ENU</v>
          </cell>
          <cell r="C1908" t="str">
            <v>STONE DUMMY</v>
          </cell>
        </row>
        <row r="1909">
          <cell r="A1909" t="str">
            <v>K0765242</v>
          </cell>
          <cell r="B1909" t="str">
            <v>ENU</v>
          </cell>
          <cell r="C1909" t="str">
            <v>ELECTRODE X155 PACKED 50 PIECE</v>
          </cell>
        </row>
        <row r="1910">
          <cell r="A1910" t="str">
            <v>K0765287</v>
          </cell>
          <cell r="B1910" t="str">
            <v>ENU</v>
          </cell>
          <cell r="C1910" t="str">
            <v>KNOB</v>
          </cell>
        </row>
        <row r="1911">
          <cell r="A1911" t="str">
            <v>K0765368</v>
          </cell>
          <cell r="B1911" t="str">
            <v>ENU</v>
          </cell>
          <cell r="C1911" t="str">
            <v>SAFETY WALK FOIL</v>
          </cell>
        </row>
        <row r="1912">
          <cell r="A1912" t="str">
            <v>K0765965</v>
          </cell>
          <cell r="B1912" t="str">
            <v>ENU</v>
          </cell>
          <cell r="C1912" t="str">
            <v>MONITOR 12ZOLL VM3130/VT100</v>
          </cell>
        </row>
        <row r="1913">
          <cell r="A1913" t="str">
            <v>K0766667</v>
          </cell>
          <cell r="B1913" t="str">
            <v>ENU</v>
          </cell>
          <cell r="C1913" t="str">
            <v>CONNECTING PIECE</v>
          </cell>
        </row>
        <row r="1914">
          <cell r="A1914" t="str">
            <v>K0766686</v>
          </cell>
          <cell r="B1914" t="str">
            <v>ENU</v>
          </cell>
          <cell r="C1914" t="str">
            <v>POTENTIOMETER</v>
          </cell>
        </row>
        <row r="1915">
          <cell r="A1915" t="str">
            <v>K0767730</v>
          </cell>
          <cell r="B1915" t="str">
            <v>ENU</v>
          </cell>
          <cell r="C1915" t="str">
            <v>BATTERY PACK</v>
          </cell>
        </row>
        <row r="1916">
          <cell r="A1916" t="str">
            <v>K0767739</v>
          </cell>
          <cell r="B1916" t="str">
            <v>ENU</v>
          </cell>
          <cell r="C1916" t="str">
            <v>POWER SUPPLY MODUL</v>
          </cell>
        </row>
        <row r="1917">
          <cell r="A1917" t="str">
            <v>K0770103</v>
          </cell>
          <cell r="B1917" t="str">
            <v>ENU</v>
          </cell>
          <cell r="C1917" t="str">
            <v>LINE CROSS PLATE 6 ZOLL</v>
          </cell>
        </row>
        <row r="1918">
          <cell r="A1918" t="str">
            <v>K0770251</v>
          </cell>
          <cell r="B1918" t="str">
            <v>ENU</v>
          </cell>
          <cell r="C1918" t="str">
            <v>CONTROL BUFFER PCB ASSY</v>
          </cell>
        </row>
        <row r="1919">
          <cell r="A1919" t="str">
            <v>K0770284</v>
          </cell>
          <cell r="B1919" t="str">
            <v>ENU</v>
          </cell>
          <cell r="C1919" t="str">
            <v>BAIZE TAPE</v>
          </cell>
        </row>
        <row r="1920">
          <cell r="A1920" t="str">
            <v>K0770285</v>
          </cell>
          <cell r="B1920" t="str">
            <v>ENU</v>
          </cell>
          <cell r="C1920" t="str">
            <v>VELCRE TAPE</v>
          </cell>
        </row>
        <row r="1921">
          <cell r="A1921" t="str">
            <v>K0770795</v>
          </cell>
          <cell r="B1921" t="str">
            <v>ENU</v>
          </cell>
          <cell r="C1921" t="str">
            <v>SIDE FAIRING</v>
          </cell>
        </row>
        <row r="1922">
          <cell r="A1922" t="str">
            <v>K0770798</v>
          </cell>
          <cell r="B1922" t="str">
            <v>ENU</v>
          </cell>
          <cell r="C1922" t="str">
            <v>REAR PANEL</v>
          </cell>
        </row>
        <row r="1923">
          <cell r="A1923" t="str">
            <v>K0771268</v>
          </cell>
          <cell r="B1923" t="str">
            <v>ENU</v>
          </cell>
          <cell r="C1923" t="str">
            <v>BATTERY LITHIUM 3V</v>
          </cell>
        </row>
        <row r="1924">
          <cell r="A1924" t="str">
            <v>K0771968</v>
          </cell>
          <cell r="B1924" t="str">
            <v>ENU</v>
          </cell>
          <cell r="C1924" t="str">
            <v>RESISTOR</v>
          </cell>
        </row>
        <row r="1925">
          <cell r="A1925" t="str">
            <v>K0772301</v>
          </cell>
          <cell r="B1925" t="str">
            <v>ENU</v>
          </cell>
          <cell r="C1925" t="str">
            <v>CAPACITOR CHARGING- AND TRIGGER UNIT</v>
          </cell>
        </row>
        <row r="1926">
          <cell r="A1926" t="str">
            <v>K0774228</v>
          </cell>
          <cell r="B1926" t="str">
            <v>ENU</v>
          </cell>
          <cell r="C1926" t="str">
            <v>SIDE FAIRING</v>
          </cell>
        </row>
        <row r="1927">
          <cell r="A1927" t="str">
            <v>K0774243</v>
          </cell>
          <cell r="B1927" t="str">
            <v>ENU</v>
          </cell>
          <cell r="C1927" t="str">
            <v>LOCATING DEVICE</v>
          </cell>
        </row>
        <row r="1928">
          <cell r="A1928" t="str">
            <v>K0774251</v>
          </cell>
          <cell r="B1928" t="str">
            <v>ENU</v>
          </cell>
          <cell r="C1928" t="str">
            <v>MC1 TEST FACILITY E220-EL</v>
          </cell>
        </row>
        <row r="1929">
          <cell r="A1929" t="str">
            <v>K0774320</v>
          </cell>
          <cell r="B1929" t="str">
            <v>ENU</v>
          </cell>
          <cell r="C1929" t="str">
            <v>SOFTW MPL DISC SVC-A V6.20.M</v>
          </cell>
        </row>
        <row r="1930">
          <cell r="A1930" t="str">
            <v>K0774321</v>
          </cell>
          <cell r="B1930" t="str">
            <v>ENU</v>
          </cell>
          <cell r="C1930" t="str">
            <v>SOFTW MPL DISC SVC-B V6.20.M</v>
          </cell>
        </row>
        <row r="1931">
          <cell r="A1931" t="str">
            <v>K0774322</v>
          </cell>
          <cell r="B1931" t="str">
            <v>ENU</v>
          </cell>
          <cell r="C1931" t="str">
            <v>SOFTW MPL EPROM-L V6.20.M</v>
          </cell>
        </row>
        <row r="1932">
          <cell r="A1932" t="str">
            <v>K0774323</v>
          </cell>
          <cell r="B1932" t="str">
            <v>ENU</v>
          </cell>
          <cell r="C1932" t="str">
            <v>SOFTW MPL EPROM-H V6.20.M</v>
          </cell>
        </row>
        <row r="1933">
          <cell r="A1933" t="str">
            <v>K0774628</v>
          </cell>
          <cell r="B1933" t="str">
            <v>ENU</v>
          </cell>
          <cell r="C1933" t="str">
            <v>BUFFER FRAME</v>
          </cell>
        </row>
        <row r="1934">
          <cell r="A1934" t="str">
            <v>K0774669</v>
          </cell>
          <cell r="B1934" t="str">
            <v>ENU</v>
          </cell>
          <cell r="C1934" t="str">
            <v>FUSE US 0.4AT</v>
          </cell>
        </row>
        <row r="1935">
          <cell r="A1935" t="str">
            <v>K0774960</v>
          </cell>
          <cell r="B1935" t="str">
            <v>ENU</v>
          </cell>
          <cell r="C1935" t="str">
            <v>SOFTW HM4 DISC SERVICE-A V3.42</v>
          </cell>
        </row>
        <row r="1936">
          <cell r="A1936" t="str">
            <v>K0774964</v>
          </cell>
          <cell r="B1936" t="str">
            <v>ENU</v>
          </cell>
          <cell r="C1936" t="str">
            <v>SOFTW HM4 EPROM-L V3.42.GB</v>
          </cell>
        </row>
        <row r="1937">
          <cell r="A1937" t="str">
            <v>K0774965</v>
          </cell>
          <cell r="B1937" t="str">
            <v>ENU</v>
          </cell>
          <cell r="C1937" t="str">
            <v>SOFTW HM4 EPROM-H V3.42.GB</v>
          </cell>
        </row>
        <row r="1938">
          <cell r="A1938" t="str">
            <v>K0775552</v>
          </cell>
          <cell r="B1938" t="str">
            <v>ENU</v>
          </cell>
          <cell r="C1938" t="str">
            <v>TRANSDUCER 3.5MHZ/20CLA IN NOSE-PIECE</v>
          </cell>
        </row>
        <row r="1939">
          <cell r="A1939" t="str">
            <v>K0776764</v>
          </cell>
          <cell r="B1939" t="str">
            <v>ENU</v>
          </cell>
          <cell r="C1939" t="str">
            <v>EMSE 140 PACKING</v>
          </cell>
        </row>
        <row r="1940">
          <cell r="A1940" t="str">
            <v>K0777333</v>
          </cell>
          <cell r="B1940" t="str">
            <v>ENU</v>
          </cell>
          <cell r="C1940" t="str">
            <v>SOFTW MFL-U DISK SERVICE-A V4.11.M</v>
          </cell>
        </row>
        <row r="1941">
          <cell r="A1941" t="str">
            <v>K0777336</v>
          </cell>
          <cell r="B1941" t="str">
            <v>ENU</v>
          </cell>
          <cell r="C1941" t="str">
            <v>SOFTW MFL-U EPROM-H V4.11</v>
          </cell>
        </row>
        <row r="1942">
          <cell r="A1942" t="str">
            <v>K0777337</v>
          </cell>
          <cell r="B1942" t="str">
            <v>ENU</v>
          </cell>
          <cell r="C1942" t="str">
            <v>SOFTW MFL-U EPROM-L V4.11</v>
          </cell>
        </row>
        <row r="1943">
          <cell r="A1943" t="str">
            <v>K0777339</v>
          </cell>
          <cell r="B1943" t="str">
            <v>ENU</v>
          </cell>
          <cell r="C1943" t="str">
            <v>SOFTW MFL-U DISC SERVICE-B V4.11.M</v>
          </cell>
        </row>
        <row r="1944">
          <cell r="A1944" t="str">
            <v>K0777482</v>
          </cell>
          <cell r="B1944" t="str">
            <v>ENU</v>
          </cell>
          <cell r="C1944" t="str">
            <v>ALPHA-CROSS HAIR PLATE 9z INSTALL KIT</v>
          </cell>
        </row>
        <row r="1945">
          <cell r="A1945" t="str">
            <v>K0777485</v>
          </cell>
          <cell r="B1945" t="str">
            <v>ENU</v>
          </cell>
          <cell r="C1945" t="str">
            <v>ALPHA-CROSS HAIR PLATE 6z INSTALL KIT</v>
          </cell>
        </row>
        <row r="1946">
          <cell r="A1946" t="str">
            <v>K0783672</v>
          </cell>
          <cell r="B1946" t="str">
            <v>ENU</v>
          </cell>
          <cell r="C1946" t="str">
            <v>BEVEL GEAR-PAIR</v>
          </cell>
        </row>
        <row r="1947">
          <cell r="A1947" t="str">
            <v>K0783674</v>
          </cell>
          <cell r="B1947" t="str">
            <v>ENU</v>
          </cell>
          <cell r="C1947" t="str">
            <v>BUTTRESS SPINDLE</v>
          </cell>
        </row>
        <row r="1948">
          <cell r="A1948" t="str">
            <v>K0783675</v>
          </cell>
          <cell r="B1948" t="str">
            <v>ENU</v>
          </cell>
          <cell r="C1948" t="str">
            <v>BUTTRESS SPINDLE</v>
          </cell>
        </row>
        <row r="1949">
          <cell r="A1949" t="str">
            <v>K0783683</v>
          </cell>
          <cell r="B1949" t="str">
            <v>ENU</v>
          </cell>
          <cell r="C1949" t="str">
            <v>TERMINAL BOARD</v>
          </cell>
        </row>
        <row r="1950">
          <cell r="A1950" t="str">
            <v>K0784439</v>
          </cell>
          <cell r="B1950" t="str">
            <v>ENU</v>
          </cell>
          <cell r="C1950" t="str">
            <v>PCB RS232 INTERFACE CONTROL SEPARATION</v>
          </cell>
        </row>
        <row r="1951">
          <cell r="A1951" t="str">
            <v>K0787547</v>
          </cell>
          <cell r="B1951" t="str">
            <v>ENU</v>
          </cell>
          <cell r="C1951" t="str">
            <v>PRECISION PRESSURE REGULAT.PNEUMATICAL</v>
          </cell>
        </row>
        <row r="1952">
          <cell r="A1952" t="str">
            <v>K0787893</v>
          </cell>
          <cell r="B1952" t="str">
            <v>ENU</v>
          </cell>
          <cell r="C1952" t="str">
            <v>CONTROL WATER CIRCULATION WK150</v>
          </cell>
        </row>
        <row r="1953">
          <cell r="A1953" t="str">
            <v>K0787896</v>
          </cell>
          <cell r="B1953" t="str">
            <v>ENU</v>
          </cell>
          <cell r="C1953" t="str">
            <v>HEATING CARTRIDGE 500/1000W REWORKED</v>
          </cell>
        </row>
        <row r="1954">
          <cell r="A1954" t="str">
            <v>K0787897</v>
          </cell>
          <cell r="B1954" t="str">
            <v>ENU</v>
          </cell>
          <cell r="C1954" t="str">
            <v>HEATING CARTRIDGE 500W/1000W</v>
          </cell>
        </row>
        <row r="1955">
          <cell r="A1955" t="str">
            <v>K0788033</v>
          </cell>
          <cell r="B1955" t="str">
            <v>ENU</v>
          </cell>
          <cell r="C1955" t="str">
            <v>PARALLEL KEY</v>
          </cell>
        </row>
        <row r="1956">
          <cell r="A1956" t="str">
            <v>K0788212</v>
          </cell>
          <cell r="B1956" t="str">
            <v>ENU</v>
          </cell>
          <cell r="C1956" t="str">
            <v>TRANSDUCER 6.5MHZ ER ENDFIRE CONVEX</v>
          </cell>
        </row>
        <row r="1957">
          <cell r="A1957" t="str">
            <v>K0788803</v>
          </cell>
          <cell r="B1957" t="str">
            <v>ENU</v>
          </cell>
          <cell r="C1957" t="str">
            <v>MONITOR 12ZOLL-CV3103-04 EG</v>
          </cell>
        </row>
        <row r="1958">
          <cell r="A1958" t="str">
            <v>K0789031</v>
          </cell>
          <cell r="B1958" t="str">
            <v>ENU</v>
          </cell>
          <cell r="C1958" t="str">
            <v>REVERSING-PCB AC CU4-20/AC MC1</v>
          </cell>
        </row>
        <row r="1959">
          <cell r="A1959" t="str">
            <v>K0789033</v>
          </cell>
          <cell r="B1959" t="str">
            <v>ENU</v>
          </cell>
          <cell r="C1959" t="str">
            <v>REVERSING-PCB DC CU4-20/DC MC1</v>
          </cell>
        </row>
        <row r="1960">
          <cell r="A1960" t="str">
            <v>K0789034</v>
          </cell>
          <cell r="B1960" t="str">
            <v>ENU</v>
          </cell>
          <cell r="C1960" t="str">
            <v>FREQUENCY CONVERTER CF-1248 MC1</v>
          </cell>
        </row>
        <row r="1961">
          <cell r="A1961" t="str">
            <v>K0789036</v>
          </cell>
          <cell r="B1961" t="str">
            <v>ENU</v>
          </cell>
          <cell r="C1961" t="str">
            <v>POWER ELECTRONIC DC CC0624U MC1</v>
          </cell>
        </row>
        <row r="1962">
          <cell r="A1962" t="str">
            <v>K0789037</v>
          </cell>
          <cell r="B1962" t="str">
            <v>ENU</v>
          </cell>
          <cell r="C1962" t="str">
            <v>POWER SECTION PATPOS MC1</v>
          </cell>
        </row>
        <row r="1963">
          <cell r="A1963" t="str">
            <v>K0789045</v>
          </cell>
          <cell r="B1963" t="str">
            <v>ENU</v>
          </cell>
          <cell r="C1963" t="str">
            <v>BRUSH ASSY FOR COLLIMATOR</v>
          </cell>
        </row>
        <row r="1964">
          <cell r="A1964" t="str">
            <v>K0792830</v>
          </cell>
          <cell r="B1964" t="str">
            <v>ENU</v>
          </cell>
          <cell r="C1964" t="str">
            <v>SLIDING BUSH ID15/AD17/B10</v>
          </cell>
        </row>
        <row r="1965">
          <cell r="A1965" t="str">
            <v>K0793177</v>
          </cell>
          <cell r="B1965" t="str">
            <v>ENU</v>
          </cell>
          <cell r="C1965" t="str">
            <v>ANGLE</v>
          </cell>
        </row>
        <row r="1966">
          <cell r="A1966" t="str">
            <v>K0793186</v>
          </cell>
          <cell r="B1966" t="str">
            <v>ENU</v>
          </cell>
          <cell r="C1966" t="str">
            <v>PLATE</v>
          </cell>
        </row>
        <row r="1967">
          <cell r="A1967" t="str">
            <v>K0793196</v>
          </cell>
          <cell r="B1967" t="str">
            <v>ENU</v>
          </cell>
          <cell r="C1967" t="str">
            <v>BEARING BLOCK</v>
          </cell>
        </row>
        <row r="1968">
          <cell r="A1968" t="str">
            <v>K0794213</v>
          </cell>
          <cell r="B1968" t="str">
            <v>ENU</v>
          </cell>
          <cell r="C1968" t="str">
            <v>SCREW          °DIN963-M4X16PA</v>
          </cell>
        </row>
        <row r="1969">
          <cell r="A1969" t="str">
            <v>K0794214</v>
          </cell>
          <cell r="B1969" t="str">
            <v>ENU</v>
          </cell>
          <cell r="C1969" t="str">
            <v>SCREW          °DIN912-M6X22-A2</v>
          </cell>
        </row>
        <row r="1970">
          <cell r="A1970" t="str">
            <v>K0794216</v>
          </cell>
          <cell r="B1970" t="str">
            <v>ENU</v>
          </cell>
          <cell r="C1970" t="str">
            <v>SHAFT SEAL     °DIN3760UE48X62X8NB</v>
          </cell>
        </row>
        <row r="1971">
          <cell r="A1971" t="str">
            <v>K0794352</v>
          </cell>
          <cell r="B1971" t="str">
            <v>ENU</v>
          </cell>
          <cell r="C1971" t="str">
            <v>O-RING</v>
          </cell>
        </row>
        <row r="1972">
          <cell r="A1972" t="str">
            <v>K0794353</v>
          </cell>
          <cell r="B1972" t="str">
            <v>ENU</v>
          </cell>
          <cell r="C1972" t="str">
            <v>O-RING</v>
          </cell>
        </row>
        <row r="1973">
          <cell r="A1973" t="str">
            <v>K0794354</v>
          </cell>
          <cell r="B1973" t="str">
            <v>ENU</v>
          </cell>
          <cell r="C1973" t="str">
            <v>O-RING</v>
          </cell>
        </row>
        <row r="1974">
          <cell r="A1974" t="str">
            <v>K0794355</v>
          </cell>
          <cell r="B1974" t="str">
            <v>ENU</v>
          </cell>
          <cell r="C1974" t="str">
            <v>O-RING</v>
          </cell>
        </row>
        <row r="1975">
          <cell r="A1975" t="str">
            <v>K0794356</v>
          </cell>
          <cell r="B1975" t="str">
            <v>ENU</v>
          </cell>
          <cell r="C1975" t="str">
            <v>O-RING-TYPE</v>
          </cell>
        </row>
        <row r="1976">
          <cell r="A1976" t="str">
            <v>K0794357</v>
          </cell>
          <cell r="B1976" t="str">
            <v>ENU</v>
          </cell>
          <cell r="C1976" t="str">
            <v>0-RING</v>
          </cell>
        </row>
        <row r="1977">
          <cell r="A1977" t="str">
            <v>K0844668</v>
          </cell>
          <cell r="B1977" t="str">
            <v>ENU</v>
          </cell>
          <cell r="C1977" t="str">
            <v>SCREW          °DIN963-M2.5X10-A2</v>
          </cell>
        </row>
        <row r="1978">
          <cell r="A1978" t="str">
            <v>K0844893</v>
          </cell>
          <cell r="B1978" t="str">
            <v>ENU</v>
          </cell>
          <cell r="C1978" t="str">
            <v>KEYCAP.FREEZE</v>
          </cell>
        </row>
        <row r="1979">
          <cell r="A1979" t="str">
            <v>K0845079</v>
          </cell>
          <cell r="B1979" t="str">
            <v>ENU</v>
          </cell>
          <cell r="C1979" t="str">
            <v>ASSY.DISK DRIVE 3.5 ZOLL HD/1.44MB</v>
          </cell>
        </row>
        <row r="1980">
          <cell r="A1980" t="str">
            <v>K0845110</v>
          </cell>
          <cell r="B1980" t="str">
            <v>ENU</v>
          </cell>
          <cell r="C1980" t="str">
            <v>ASSY.DISK DRIVE 3.5 ZOLL 720KB DS/DD</v>
          </cell>
        </row>
        <row r="1981">
          <cell r="A1981" t="str">
            <v>K0845279</v>
          </cell>
          <cell r="B1981" t="str">
            <v>ENU</v>
          </cell>
          <cell r="C1981" t="str">
            <v>CABLE.DAISY SINGLE.COAX EXTENSION FMS</v>
          </cell>
        </row>
        <row r="1982">
          <cell r="A1982" t="str">
            <v>K0845280</v>
          </cell>
          <cell r="B1982" t="str">
            <v>ENU</v>
          </cell>
          <cell r="C1982" t="str">
            <v>CABLE.DAISY DUAL.COAX EXTENSION FMS</v>
          </cell>
        </row>
        <row r="1983">
          <cell r="A1983" t="str">
            <v>K0845281</v>
          </cell>
          <cell r="B1983" t="str">
            <v>ENU</v>
          </cell>
          <cell r="C1983" t="str">
            <v>PCB.LOAD-BOARD WITH COAX CONNECTORS</v>
          </cell>
        </row>
        <row r="1984">
          <cell r="A1984" t="str">
            <v>K0845282</v>
          </cell>
          <cell r="B1984" t="str">
            <v>ENU</v>
          </cell>
          <cell r="C1984" t="str">
            <v>PCB.MAIN SYSTEM CONTROLLER-MSC-WD286</v>
          </cell>
        </row>
        <row r="1985">
          <cell r="A1985" t="str">
            <v>K0845291</v>
          </cell>
          <cell r="B1985" t="str">
            <v>ENU</v>
          </cell>
          <cell r="C1985" t="str">
            <v>PCB.USER INTERFACE UIM 2200/286 386</v>
          </cell>
        </row>
        <row r="1986">
          <cell r="A1986" t="str">
            <v>K0845308</v>
          </cell>
          <cell r="B1986" t="str">
            <v>ENU</v>
          </cell>
          <cell r="C1986" t="str">
            <v>TOOL-ANTISTATIC PAD FOR FIELD SERVICE</v>
          </cell>
        </row>
        <row r="1987">
          <cell r="A1987" t="str">
            <v>K0845381</v>
          </cell>
          <cell r="B1987" t="str">
            <v>ENU</v>
          </cell>
          <cell r="C1987" t="str">
            <v>BOLT</v>
          </cell>
        </row>
        <row r="1988">
          <cell r="A1988" t="str">
            <v>K0845431</v>
          </cell>
          <cell r="B1988" t="str">
            <v>ENU</v>
          </cell>
          <cell r="C1988" t="str">
            <v>HANDLE BOLT</v>
          </cell>
        </row>
        <row r="1989">
          <cell r="A1989" t="str">
            <v>K0845444</v>
          </cell>
          <cell r="B1989" t="str">
            <v>ENU</v>
          </cell>
          <cell r="C1989" t="str">
            <v>BEARING BOLT</v>
          </cell>
        </row>
        <row r="1990">
          <cell r="A1990" t="str">
            <v>K0845817</v>
          </cell>
          <cell r="B1990" t="str">
            <v>ENU</v>
          </cell>
          <cell r="C1990" t="str">
            <v>TOOL-ADAPTER PIECE F. TORQUE WRENCH 3/8z</v>
          </cell>
        </row>
        <row r="1991">
          <cell r="A1991" t="str">
            <v>K0845818</v>
          </cell>
          <cell r="B1991" t="str">
            <v>ENU</v>
          </cell>
          <cell r="C1991" t="str">
            <v>TOOL-SPIRIT LEVE 250MM</v>
          </cell>
        </row>
        <row r="1992">
          <cell r="A1992" t="str">
            <v>K0845856</v>
          </cell>
          <cell r="B1992" t="str">
            <v>ENU</v>
          </cell>
          <cell r="C1992" t="str">
            <v>WORM GEAR PAIR BRAKING MOTOR</v>
          </cell>
        </row>
        <row r="1993">
          <cell r="A1993" t="str">
            <v>K0845859</v>
          </cell>
          <cell r="B1993" t="str">
            <v>ENU</v>
          </cell>
          <cell r="C1993" t="str">
            <v>WORM GEAR PAIR-ROTARY CURRENT</v>
          </cell>
        </row>
        <row r="1994">
          <cell r="A1994" t="str">
            <v>K0845893</v>
          </cell>
          <cell r="B1994" t="str">
            <v>ENU</v>
          </cell>
          <cell r="C1994" t="str">
            <v>TOOL-AD-CONVERTER IMKO</v>
          </cell>
        </row>
        <row r="1995">
          <cell r="A1995" t="str">
            <v>K0845900</v>
          </cell>
          <cell r="B1995" t="str">
            <v>ENU</v>
          </cell>
          <cell r="C1995" t="str">
            <v>SPECIAL CLAMP</v>
          </cell>
        </row>
        <row r="1996">
          <cell r="A1996" t="str">
            <v>K0846220</v>
          </cell>
          <cell r="B1996" t="str">
            <v>ENU</v>
          </cell>
          <cell r="C1996" t="str">
            <v>SCREW</v>
          </cell>
        </row>
        <row r="1997">
          <cell r="A1997" t="str">
            <v>K0846272</v>
          </cell>
          <cell r="B1997" t="str">
            <v>ENU</v>
          </cell>
          <cell r="C1997" t="str">
            <v>PCB DEFLECTION</v>
          </cell>
        </row>
        <row r="1998">
          <cell r="A1998" t="str">
            <v>K0846273</v>
          </cell>
          <cell r="B1998" t="str">
            <v>ENU</v>
          </cell>
          <cell r="C1998" t="str">
            <v>PCB SHADING U.WINDOW GEN</v>
          </cell>
        </row>
        <row r="1999">
          <cell r="A1999" t="str">
            <v>K0846542</v>
          </cell>
          <cell r="B1999" t="str">
            <v>ENU</v>
          </cell>
          <cell r="C1999" t="str">
            <v>STOP BOLT</v>
          </cell>
        </row>
        <row r="2000">
          <cell r="A2000" t="str">
            <v>K0846565</v>
          </cell>
          <cell r="B2000" t="str">
            <v>ENU</v>
          </cell>
          <cell r="C2000" t="str">
            <v>MOTOR</v>
          </cell>
        </row>
        <row r="2001">
          <cell r="A2001" t="str">
            <v>K0846566</v>
          </cell>
          <cell r="B2001" t="str">
            <v>ENU</v>
          </cell>
          <cell r="C2001" t="str">
            <v>MOTOR</v>
          </cell>
        </row>
        <row r="2002">
          <cell r="A2002" t="str">
            <v>K0846568</v>
          </cell>
          <cell r="B2002" t="str">
            <v>ENU</v>
          </cell>
          <cell r="C2002" t="str">
            <v>MOTOR</v>
          </cell>
        </row>
        <row r="2003">
          <cell r="A2003" t="str">
            <v>K0846664</v>
          </cell>
          <cell r="B2003" t="str">
            <v>ENU</v>
          </cell>
          <cell r="C2003" t="str">
            <v>SWITCH BRICK 1S+1F</v>
          </cell>
        </row>
        <row r="2004">
          <cell r="A2004" t="str">
            <v>K0846675</v>
          </cell>
          <cell r="B2004" t="str">
            <v>ENU</v>
          </cell>
          <cell r="C2004" t="str">
            <v>POWER RELAY</v>
          </cell>
        </row>
        <row r="2005">
          <cell r="A2005" t="str">
            <v>K0846716</v>
          </cell>
          <cell r="B2005" t="str">
            <v>ENU</v>
          </cell>
          <cell r="C2005" t="str">
            <v>MICRO SWITCH</v>
          </cell>
        </row>
        <row r="2006">
          <cell r="A2006" t="str">
            <v>K0846717</v>
          </cell>
          <cell r="B2006" t="str">
            <v>ENU</v>
          </cell>
          <cell r="C2006" t="str">
            <v>CONSTANT POWER SUPPLY</v>
          </cell>
        </row>
        <row r="2007">
          <cell r="A2007" t="str">
            <v>K0846987</v>
          </cell>
          <cell r="B2007" t="str">
            <v>ENU</v>
          </cell>
          <cell r="C2007" t="str">
            <v>CONSTANT POWER SUPPLY</v>
          </cell>
        </row>
        <row r="2008">
          <cell r="A2008" t="str">
            <v>K0847557</v>
          </cell>
          <cell r="B2008" t="str">
            <v>ENU</v>
          </cell>
          <cell r="C2008" t="str">
            <v>TRANSFORMER</v>
          </cell>
        </row>
        <row r="2009">
          <cell r="A2009" t="str">
            <v>K0847561</v>
          </cell>
          <cell r="B2009" t="str">
            <v>ENU</v>
          </cell>
          <cell r="C2009" t="str">
            <v>CABLE W302 SWITCHING SPARK GAP-RL/RE</v>
          </cell>
        </row>
        <row r="2010">
          <cell r="A2010" t="str">
            <v>K0847667</v>
          </cell>
          <cell r="B2010" t="str">
            <v>ENU</v>
          </cell>
          <cell r="C2010" t="str">
            <v>POWER SWITCH 4-POLE 50HZ VDE</v>
          </cell>
        </row>
        <row r="2011">
          <cell r="A2011" t="str">
            <v>K0847713</v>
          </cell>
          <cell r="B2011" t="str">
            <v>ENU</v>
          </cell>
          <cell r="C2011" t="str">
            <v>VIDEOPRINTER COLOR MITSUBISHI CP 50E</v>
          </cell>
        </row>
        <row r="2012">
          <cell r="A2012" t="str">
            <v>K0847791</v>
          </cell>
          <cell r="B2012" t="str">
            <v>ENU</v>
          </cell>
          <cell r="C2012" t="str">
            <v>VIDEOPRINTER UP 860</v>
          </cell>
        </row>
        <row r="2013">
          <cell r="A2013" t="str">
            <v>K0848679</v>
          </cell>
          <cell r="B2013" t="str">
            <v>ENU</v>
          </cell>
          <cell r="C2013" t="str">
            <v>SG RE1300-220 FOR EMSE 220-FE</v>
          </cell>
        </row>
        <row r="2014">
          <cell r="A2014" t="str">
            <v>K0848685</v>
          </cell>
          <cell r="B2014" t="str">
            <v>ENU</v>
          </cell>
          <cell r="C2014" t="str">
            <v>SG RE1300-140 FOR EMSE 140-FE</v>
          </cell>
        </row>
        <row r="2015">
          <cell r="A2015" t="str">
            <v>K0848898</v>
          </cell>
          <cell r="B2015" t="str">
            <v>ENU</v>
          </cell>
          <cell r="C2015" t="str">
            <v>MACHINE WIRE 25.0X5</v>
          </cell>
        </row>
        <row r="2016">
          <cell r="A2016" t="str">
            <v>K0849139</v>
          </cell>
          <cell r="B2016" t="str">
            <v>ENU</v>
          </cell>
          <cell r="C2016" t="str">
            <v>POTI</v>
          </cell>
        </row>
        <row r="2017">
          <cell r="A2017" t="str">
            <v>K0849190</v>
          </cell>
          <cell r="B2017" t="str">
            <v>ENU</v>
          </cell>
          <cell r="C2017" t="str">
            <v>CABLE W423 9X2-TB2</v>
          </cell>
        </row>
        <row r="2018">
          <cell r="A2018" t="str">
            <v>K0849247</v>
          </cell>
          <cell r="B2018" t="str">
            <v>ENU</v>
          </cell>
          <cell r="C2018" t="str">
            <v>AXIAL-BEARING</v>
          </cell>
        </row>
        <row r="2019">
          <cell r="A2019" t="str">
            <v>K0849251</v>
          </cell>
          <cell r="B2019" t="str">
            <v>ENU</v>
          </cell>
          <cell r="C2019" t="str">
            <v>BELT</v>
          </cell>
        </row>
        <row r="2020">
          <cell r="A2020" t="str">
            <v>K0849579</v>
          </cell>
          <cell r="B2020" t="str">
            <v>ENU</v>
          </cell>
          <cell r="C2020" t="str">
            <v>COUNTER ZE405</v>
          </cell>
        </row>
        <row r="2021">
          <cell r="A2021" t="str">
            <v>K0849581</v>
          </cell>
          <cell r="B2021" t="str">
            <v>ENU</v>
          </cell>
          <cell r="C2021" t="str">
            <v>GRID CABINET CPL</v>
          </cell>
        </row>
        <row r="2022">
          <cell r="A2022" t="str">
            <v>K0849614</v>
          </cell>
          <cell r="B2022" t="str">
            <v>ENU</v>
          </cell>
          <cell r="C2022" t="str">
            <v>VCR S-VHS PANASONIC AG 7350</v>
          </cell>
        </row>
        <row r="2023">
          <cell r="A2023" t="str">
            <v>K0849625</v>
          </cell>
          <cell r="B2023" t="str">
            <v>ENU</v>
          </cell>
          <cell r="C2023" t="str">
            <v>AUTOMATIC CUT-OUT</v>
          </cell>
        </row>
        <row r="2024">
          <cell r="A2024" t="str">
            <v>K0849666</v>
          </cell>
          <cell r="B2024" t="str">
            <v>ENU</v>
          </cell>
          <cell r="C2024" t="str">
            <v>SCREW</v>
          </cell>
        </row>
        <row r="2025">
          <cell r="A2025" t="str">
            <v>K0849671</v>
          </cell>
          <cell r="B2025" t="str">
            <v>ENU</v>
          </cell>
          <cell r="C2025" t="str">
            <v>FORKER BOLT</v>
          </cell>
        </row>
        <row r="2026">
          <cell r="A2026" t="str">
            <v>K0849672</v>
          </cell>
          <cell r="B2026" t="str">
            <v>ENU</v>
          </cell>
          <cell r="C2026" t="str">
            <v>FORKER BOLT</v>
          </cell>
        </row>
        <row r="2027">
          <cell r="A2027" t="str">
            <v>K0849814</v>
          </cell>
          <cell r="B2027" t="str">
            <v>ENU</v>
          </cell>
          <cell r="C2027" t="str">
            <v>STEEL STRAND ROPE</v>
          </cell>
        </row>
        <row r="2028">
          <cell r="A2028" t="str">
            <v>K0849819</v>
          </cell>
          <cell r="B2028" t="str">
            <v>ENU</v>
          </cell>
          <cell r="C2028" t="str">
            <v>ROPE ACCESSOIRES</v>
          </cell>
        </row>
        <row r="2029">
          <cell r="A2029" t="str">
            <v>K0850306</v>
          </cell>
          <cell r="B2029" t="str">
            <v>ENU</v>
          </cell>
          <cell r="C2029" t="str">
            <v>5-GEAR-POTI</v>
          </cell>
        </row>
        <row r="2030">
          <cell r="A2030" t="str">
            <v>K0850308</v>
          </cell>
          <cell r="B2030" t="str">
            <v>ENU</v>
          </cell>
          <cell r="C2030" t="str">
            <v>10-GEAR-POTI</v>
          </cell>
        </row>
        <row r="2031">
          <cell r="A2031" t="str">
            <v>K0850366</v>
          </cell>
          <cell r="B2031" t="str">
            <v>ENU</v>
          </cell>
          <cell r="C2031" t="str">
            <v>TRANSDUCER SL 7.5MHZ PVLA LINEAR</v>
          </cell>
        </row>
        <row r="2032">
          <cell r="A2032" t="str">
            <v>K0850367</v>
          </cell>
          <cell r="B2032" t="str">
            <v>ENU</v>
          </cell>
          <cell r="C2032" t="str">
            <v>TRANSDUCER SL 5.0MHZ PVLA MLA LINEAR</v>
          </cell>
        </row>
        <row r="2033">
          <cell r="A2033" t="str">
            <v>K0850368</v>
          </cell>
          <cell r="B2033" t="str">
            <v>ENU</v>
          </cell>
          <cell r="C2033" t="str">
            <v>TRANSDUCER SL 3.5MHZ TCLA CONVEX</v>
          </cell>
        </row>
        <row r="2034">
          <cell r="A2034" t="str">
            <v>K0850369</v>
          </cell>
          <cell r="B2034" t="str">
            <v>ENU</v>
          </cell>
          <cell r="C2034" t="str">
            <v>TRANSDUCER SL 3.5MHZ CLA DF CONVEX</v>
          </cell>
        </row>
        <row r="2035">
          <cell r="A2035" t="str">
            <v>K0850370</v>
          </cell>
          <cell r="B2035" t="str">
            <v>ENU</v>
          </cell>
          <cell r="C2035" t="str">
            <v>TRANSDUCER SL 5.0MHZ CLA CONVEX</v>
          </cell>
        </row>
        <row r="2036">
          <cell r="A2036" t="str">
            <v>K0851077</v>
          </cell>
          <cell r="B2036" t="str">
            <v>ENU</v>
          </cell>
          <cell r="C2036" t="str">
            <v>PROTECTION HOSE.DN37</v>
          </cell>
        </row>
        <row r="2037">
          <cell r="A2037" t="str">
            <v>K0851166</v>
          </cell>
          <cell r="B2037" t="str">
            <v>ENU</v>
          </cell>
          <cell r="C2037" t="str">
            <v>THREADED FITTING WITH NUT</v>
          </cell>
        </row>
        <row r="2038">
          <cell r="A2038" t="str">
            <v>K0851168</v>
          </cell>
          <cell r="B2038" t="str">
            <v>ENU</v>
          </cell>
          <cell r="C2038" t="str">
            <v>THREADED FITTING WITH NUT</v>
          </cell>
        </row>
        <row r="2039">
          <cell r="A2039" t="str">
            <v>K0851196</v>
          </cell>
          <cell r="B2039" t="str">
            <v>ENU</v>
          </cell>
          <cell r="C2039" t="str">
            <v>BATTEN</v>
          </cell>
        </row>
        <row r="2040">
          <cell r="A2040" t="str">
            <v>K0851332</v>
          </cell>
          <cell r="B2040" t="str">
            <v>ENU</v>
          </cell>
          <cell r="C2040" t="str">
            <v>CABLE W349 8A1/TRIGGER-6A14/X6</v>
          </cell>
        </row>
        <row r="2041">
          <cell r="A2041" t="str">
            <v>K0851836</v>
          </cell>
          <cell r="B2041" t="str">
            <v>ENU</v>
          </cell>
          <cell r="C2041" t="str">
            <v>CALIBRATION FIXTURE 4-220</v>
          </cell>
        </row>
        <row r="2042">
          <cell r="A2042" t="str">
            <v>K0851844</v>
          </cell>
          <cell r="B2042" t="str">
            <v>ENU</v>
          </cell>
          <cell r="C2042" t="str">
            <v>DIAPHRAGM</v>
          </cell>
        </row>
        <row r="2043">
          <cell r="A2043" t="str">
            <v>K0852092</v>
          </cell>
          <cell r="B2043" t="str">
            <v>ENU</v>
          </cell>
          <cell r="C2043" t="str">
            <v>TOOTH BELT</v>
          </cell>
        </row>
        <row r="2044">
          <cell r="A2044" t="str">
            <v>K0852319</v>
          </cell>
          <cell r="B2044" t="str">
            <v>ENU</v>
          </cell>
          <cell r="C2044" t="str">
            <v>DISPOS HO H-2050-B   5PCS BAREFIBER</v>
          </cell>
        </row>
        <row r="2045">
          <cell r="A2045" t="str">
            <v>K0852320</v>
          </cell>
          <cell r="B2045" t="str">
            <v>ENU</v>
          </cell>
          <cell r="C2045" t="str">
            <v>DISPOS HO H-4080-B   5PCS BAREFIBER</v>
          </cell>
        </row>
        <row r="2046">
          <cell r="A2046" t="str">
            <v>K0852321</v>
          </cell>
          <cell r="B2046" t="str">
            <v>ENU</v>
          </cell>
          <cell r="C2046" t="str">
            <v>DISPOS HO H-6100-B   5PCS BAREFIBER</v>
          </cell>
        </row>
        <row r="2047">
          <cell r="A2047" t="str">
            <v>K0852327</v>
          </cell>
          <cell r="B2047" t="str">
            <v>ENU</v>
          </cell>
          <cell r="C2047" t="str">
            <v>HOLDING ANGLE</v>
          </cell>
        </row>
        <row r="2048">
          <cell r="A2048" t="str">
            <v>K0852329</v>
          </cell>
          <cell r="B2048" t="str">
            <v>ENU</v>
          </cell>
          <cell r="C2048" t="str">
            <v>GUIDE RAIL</v>
          </cell>
        </row>
        <row r="2049">
          <cell r="A2049" t="str">
            <v>K0852356</v>
          </cell>
          <cell r="B2049" t="str">
            <v>ENU</v>
          </cell>
          <cell r="C2049" t="str">
            <v>CLAMPING NIPPLE</v>
          </cell>
        </row>
        <row r="2050">
          <cell r="A2050" t="str">
            <v>K0852358</v>
          </cell>
          <cell r="B2050" t="str">
            <v>ENU</v>
          </cell>
          <cell r="C2050" t="str">
            <v>PLAIN BEARING BUSH ROLL-BENT</v>
          </cell>
        </row>
        <row r="2051">
          <cell r="A2051" t="str">
            <v>K0852444</v>
          </cell>
          <cell r="B2051" t="str">
            <v>ENU</v>
          </cell>
          <cell r="C2051" t="str">
            <v>CABLE W397 6A14/X2-6A4/X5</v>
          </cell>
        </row>
        <row r="2052">
          <cell r="A2052" t="str">
            <v>K0852511</v>
          </cell>
          <cell r="B2052" t="str">
            <v>ENU</v>
          </cell>
          <cell r="C2052" t="str">
            <v>SIMPLE LIFTING MAGNET</v>
          </cell>
        </row>
        <row r="2053">
          <cell r="A2053" t="str">
            <v>K0852685</v>
          </cell>
          <cell r="B2053" t="str">
            <v>ENU</v>
          </cell>
          <cell r="C2053" t="str">
            <v>PE-INSULATING AIR CUSHION BAG</v>
          </cell>
        </row>
        <row r="2054">
          <cell r="A2054" t="str">
            <v>K0852744</v>
          </cell>
          <cell r="B2054" t="str">
            <v>ENU</v>
          </cell>
          <cell r="C2054" t="str">
            <v>BELT PULLEY</v>
          </cell>
        </row>
        <row r="2055">
          <cell r="A2055" t="str">
            <v>K0852894</v>
          </cell>
          <cell r="B2055" t="str">
            <v>ENU</v>
          </cell>
          <cell r="C2055" t="str">
            <v>CABLE</v>
          </cell>
        </row>
        <row r="2056">
          <cell r="A2056" t="str">
            <v>K0852957</v>
          </cell>
          <cell r="B2056" t="str">
            <v>ENU</v>
          </cell>
          <cell r="C2056" t="str">
            <v>TOOTH BELT</v>
          </cell>
        </row>
        <row r="2057">
          <cell r="A2057" t="str">
            <v>K0853086</v>
          </cell>
          <cell r="B2057" t="str">
            <v>ENU</v>
          </cell>
          <cell r="C2057" t="str">
            <v>COVER</v>
          </cell>
        </row>
        <row r="2058">
          <cell r="A2058" t="str">
            <v>K0853088</v>
          </cell>
          <cell r="B2058" t="str">
            <v>ENU</v>
          </cell>
          <cell r="C2058" t="str">
            <v>PLATE</v>
          </cell>
        </row>
        <row r="2059">
          <cell r="A2059" t="str">
            <v>K0853090</v>
          </cell>
          <cell r="B2059" t="str">
            <v>ENU</v>
          </cell>
          <cell r="C2059" t="str">
            <v>AXLE</v>
          </cell>
        </row>
        <row r="2060">
          <cell r="A2060" t="str">
            <v>K0853096</v>
          </cell>
          <cell r="B2060" t="str">
            <v>ENU</v>
          </cell>
          <cell r="C2060" t="str">
            <v>BOLT</v>
          </cell>
        </row>
        <row r="2061">
          <cell r="A2061" t="str">
            <v>K0853098</v>
          </cell>
          <cell r="B2061" t="str">
            <v>ENU</v>
          </cell>
          <cell r="C2061" t="str">
            <v>BOLT GAS SPRING</v>
          </cell>
        </row>
        <row r="2062">
          <cell r="A2062" t="str">
            <v>K0853113</v>
          </cell>
          <cell r="B2062" t="str">
            <v>ENU</v>
          </cell>
          <cell r="C2062" t="str">
            <v>EXHAUST TUBE</v>
          </cell>
        </row>
        <row r="2063">
          <cell r="A2063" t="str">
            <v>K0853117</v>
          </cell>
          <cell r="B2063" t="str">
            <v>ENU</v>
          </cell>
          <cell r="C2063" t="str">
            <v>DISPLACEMENT BELLOWS</v>
          </cell>
        </row>
        <row r="2064">
          <cell r="A2064" t="str">
            <v>K0853121</v>
          </cell>
          <cell r="B2064" t="str">
            <v>ENU</v>
          </cell>
          <cell r="C2064" t="str">
            <v>RUBBER LENS</v>
          </cell>
        </row>
        <row r="2065">
          <cell r="A2065" t="str">
            <v>K0853135</v>
          </cell>
          <cell r="B2065" t="str">
            <v>ENU</v>
          </cell>
          <cell r="C2065" t="str">
            <v>TENSION SPRING</v>
          </cell>
        </row>
        <row r="2066">
          <cell r="A2066" t="str">
            <v>K0853142</v>
          </cell>
          <cell r="B2066" t="str">
            <v>ENU</v>
          </cell>
          <cell r="C2066" t="str">
            <v>EMSE 220 PACKING</v>
          </cell>
        </row>
        <row r="2067">
          <cell r="A2067" t="str">
            <v>K0853181</v>
          </cell>
          <cell r="B2067" t="str">
            <v>ENU</v>
          </cell>
          <cell r="C2067" t="str">
            <v>TEMPERATURE SENSOR W CABLE AND CONNECTOR</v>
          </cell>
        </row>
        <row r="2068">
          <cell r="A2068" t="str">
            <v>K0853183</v>
          </cell>
          <cell r="B2068" t="str">
            <v>ENU</v>
          </cell>
          <cell r="C2068" t="str">
            <v>CABLE W150 ENERGY ATTACHING 6A6-3B1</v>
          </cell>
        </row>
        <row r="2069">
          <cell r="A2069" t="str">
            <v>K0853184</v>
          </cell>
          <cell r="B2069" t="str">
            <v>ENU</v>
          </cell>
          <cell r="C2069" t="str">
            <v>CABLE W22</v>
          </cell>
        </row>
        <row r="2070">
          <cell r="A2070" t="str">
            <v>K0853185</v>
          </cell>
          <cell r="B2070" t="str">
            <v>ENU</v>
          </cell>
          <cell r="C2070" t="str">
            <v>CABLE</v>
          </cell>
        </row>
        <row r="2071">
          <cell r="A2071" t="str">
            <v>K0853237</v>
          </cell>
          <cell r="B2071" t="str">
            <v>ENU</v>
          </cell>
          <cell r="C2071" t="str">
            <v>CABLE W200</v>
          </cell>
        </row>
        <row r="2072">
          <cell r="A2072" t="str">
            <v>K0853241</v>
          </cell>
          <cell r="B2072" t="str">
            <v>ENU</v>
          </cell>
          <cell r="C2072" t="str">
            <v>NUT</v>
          </cell>
        </row>
        <row r="2073">
          <cell r="A2073" t="str">
            <v>K0853598</v>
          </cell>
          <cell r="B2073" t="str">
            <v>ENU</v>
          </cell>
          <cell r="C2073" t="str">
            <v>CAM</v>
          </cell>
        </row>
        <row r="2074">
          <cell r="A2074" t="str">
            <v>K0853599</v>
          </cell>
          <cell r="B2074" t="str">
            <v>ENU</v>
          </cell>
          <cell r="C2074" t="str">
            <v>CAM</v>
          </cell>
        </row>
        <row r="2075">
          <cell r="A2075" t="str">
            <v>K0853604</v>
          </cell>
          <cell r="B2075" t="str">
            <v>ENU</v>
          </cell>
          <cell r="C2075" t="str">
            <v>LEVER</v>
          </cell>
        </row>
        <row r="2076">
          <cell r="A2076" t="str">
            <v>K0853610</v>
          </cell>
          <cell r="B2076" t="str">
            <v>ENU</v>
          </cell>
          <cell r="C2076" t="str">
            <v>BIP-BOLT</v>
          </cell>
        </row>
        <row r="2077">
          <cell r="A2077" t="str">
            <v>K0853736</v>
          </cell>
          <cell r="B2077" t="str">
            <v>ENU</v>
          </cell>
          <cell r="C2077" t="str">
            <v>COIL OF ROPE</v>
          </cell>
        </row>
        <row r="2078">
          <cell r="A2078" t="str">
            <v>K0853742</v>
          </cell>
          <cell r="B2078" t="str">
            <v>ENU</v>
          </cell>
          <cell r="C2078" t="str">
            <v>SLEEVE</v>
          </cell>
        </row>
        <row r="2079">
          <cell r="A2079" t="str">
            <v>K0853805</v>
          </cell>
          <cell r="B2079" t="str">
            <v>ENU</v>
          </cell>
          <cell r="C2079" t="str">
            <v>WIRE ROPE L286</v>
          </cell>
        </row>
        <row r="2080">
          <cell r="A2080" t="str">
            <v>K0853848</v>
          </cell>
          <cell r="B2080" t="str">
            <v>ENU</v>
          </cell>
          <cell r="C2080" t="str">
            <v>PRESSURE SPRING</v>
          </cell>
        </row>
        <row r="2081">
          <cell r="A2081" t="str">
            <v>K0854535</v>
          </cell>
          <cell r="B2081" t="str">
            <v>ENU</v>
          </cell>
          <cell r="C2081" t="str">
            <v>TOOTH BELT</v>
          </cell>
        </row>
        <row r="2082">
          <cell r="A2082" t="str">
            <v>K0854540</v>
          </cell>
          <cell r="B2082" t="str">
            <v>ENU</v>
          </cell>
          <cell r="C2082" t="str">
            <v>SAFETY CUTOUT</v>
          </cell>
        </row>
        <row r="2083">
          <cell r="A2083" t="str">
            <v>K0854541</v>
          </cell>
          <cell r="B2083" t="str">
            <v>ENU</v>
          </cell>
          <cell r="C2083" t="str">
            <v>UNIVERSAL INSERT FILTER</v>
          </cell>
        </row>
        <row r="2084">
          <cell r="A2084" t="str">
            <v>K0854669</v>
          </cell>
          <cell r="B2084" t="str">
            <v>ENU</v>
          </cell>
          <cell r="C2084" t="str">
            <v>TOOTHED RACK</v>
          </cell>
        </row>
        <row r="2085">
          <cell r="A2085" t="str">
            <v>K0855000</v>
          </cell>
          <cell r="B2085" t="str">
            <v>ENU</v>
          </cell>
          <cell r="C2085" t="str">
            <v>SCREW          °DIN963-M3X20-A2</v>
          </cell>
        </row>
        <row r="2086">
          <cell r="A2086" t="str">
            <v>K0855011</v>
          </cell>
          <cell r="B2086" t="str">
            <v>ENU</v>
          </cell>
          <cell r="C2086" t="str">
            <v>SET SCREW</v>
          </cell>
        </row>
        <row r="2087">
          <cell r="A2087" t="str">
            <v>K0855020</v>
          </cell>
          <cell r="B2087" t="str">
            <v>ENU</v>
          </cell>
          <cell r="C2087" t="str">
            <v>WIRE ROPE L588</v>
          </cell>
        </row>
        <row r="2088">
          <cell r="A2088" t="str">
            <v>K0855026</v>
          </cell>
          <cell r="B2088" t="str">
            <v>ENU</v>
          </cell>
          <cell r="C2088" t="str">
            <v>END PIECE</v>
          </cell>
        </row>
        <row r="2089">
          <cell r="A2089" t="str">
            <v>K0855080</v>
          </cell>
          <cell r="B2089" t="str">
            <v>ENU</v>
          </cell>
          <cell r="C2089" t="str">
            <v>SLIDE 2</v>
          </cell>
        </row>
        <row r="2090">
          <cell r="A2090" t="str">
            <v>K0855134</v>
          </cell>
          <cell r="B2090" t="str">
            <v>ENU</v>
          </cell>
          <cell r="C2090" t="str">
            <v>CABLE W389 6A13/X3L-6A12/X11</v>
          </cell>
        </row>
        <row r="2091">
          <cell r="A2091" t="str">
            <v>K0855136</v>
          </cell>
          <cell r="B2091" t="str">
            <v>ENU</v>
          </cell>
          <cell r="C2091" t="str">
            <v>CABLE</v>
          </cell>
        </row>
        <row r="2092">
          <cell r="A2092" t="str">
            <v>K0855137</v>
          </cell>
          <cell r="B2092" t="str">
            <v>ENU</v>
          </cell>
          <cell r="C2092" t="str">
            <v>CABLE W391 6A13/X5U-6A3/X1</v>
          </cell>
        </row>
        <row r="2093">
          <cell r="A2093" t="str">
            <v>K0855138</v>
          </cell>
          <cell r="B2093" t="str">
            <v>ENU</v>
          </cell>
          <cell r="C2093" t="str">
            <v>SOFTW MC1 PAL1 POSITIONING PCB</v>
          </cell>
        </row>
        <row r="2094">
          <cell r="A2094" t="str">
            <v>K0855568</v>
          </cell>
          <cell r="B2094" t="str">
            <v>ENU</v>
          </cell>
          <cell r="C2094" t="str">
            <v>COVER</v>
          </cell>
        </row>
        <row r="2095">
          <cell r="A2095" t="str">
            <v>K0855569</v>
          </cell>
          <cell r="B2095" t="str">
            <v>ENU</v>
          </cell>
          <cell r="C2095" t="str">
            <v>SPACER SLEEVE</v>
          </cell>
        </row>
        <row r="2096">
          <cell r="A2096" t="str">
            <v>K0855571</v>
          </cell>
          <cell r="B2096" t="str">
            <v>ENU</v>
          </cell>
          <cell r="C2096" t="str">
            <v>SNORKEL</v>
          </cell>
        </row>
        <row r="2097">
          <cell r="A2097" t="str">
            <v>K0855576</v>
          </cell>
          <cell r="B2097" t="str">
            <v>ENU</v>
          </cell>
          <cell r="C2097" t="str">
            <v>ENERGY BOX</v>
          </cell>
        </row>
        <row r="2098">
          <cell r="A2098" t="str">
            <v>K0855577</v>
          </cell>
          <cell r="B2098" t="str">
            <v>ENU</v>
          </cell>
          <cell r="C2098" t="str">
            <v>CASING. CPL</v>
          </cell>
        </row>
        <row r="2099">
          <cell r="A2099" t="str">
            <v>K0855663</v>
          </cell>
          <cell r="B2099" t="str">
            <v>ENU</v>
          </cell>
          <cell r="C2099" t="str">
            <v>CABLE W214 3X1-6X6</v>
          </cell>
        </row>
        <row r="2100">
          <cell r="A2100" t="str">
            <v>K0855665</v>
          </cell>
          <cell r="B2100" t="str">
            <v>ENU</v>
          </cell>
          <cell r="C2100" t="str">
            <v>AUTOMATIC CUT-OUT</v>
          </cell>
        </row>
        <row r="2101">
          <cell r="A2101" t="str">
            <v>K0855668</v>
          </cell>
          <cell r="B2101" t="str">
            <v>ENU</v>
          </cell>
          <cell r="C2101" t="str">
            <v>AUTOMATIC CUT-OUT</v>
          </cell>
        </row>
        <row r="2102">
          <cell r="A2102" t="str">
            <v>K0855789</v>
          </cell>
          <cell r="B2102" t="str">
            <v>ENU</v>
          </cell>
          <cell r="C2102" t="str">
            <v>MC1 THERAPIE UNIT E220 BASE PART -FE</v>
          </cell>
        </row>
        <row r="2103">
          <cell r="A2103" t="str">
            <v>K0855791</v>
          </cell>
          <cell r="B2103" t="str">
            <v>ENU</v>
          </cell>
          <cell r="C2103" t="str">
            <v>ABSORBER</v>
          </cell>
        </row>
        <row r="2104">
          <cell r="A2104" t="str">
            <v>K0856041</v>
          </cell>
          <cell r="B2104" t="str">
            <v>ENU</v>
          </cell>
          <cell r="C2104" t="str">
            <v>SOFTW COMPACT DISC EM-MOD CCIR V1.12.GB</v>
          </cell>
        </row>
        <row r="2105">
          <cell r="A2105" t="str">
            <v>K0856042</v>
          </cell>
          <cell r="B2105" t="str">
            <v>ENU</v>
          </cell>
          <cell r="C2105" t="str">
            <v>SOFTW COMPACT DISK EM-MOD CCIR V1.12.GER</v>
          </cell>
        </row>
        <row r="2106">
          <cell r="A2106" t="str">
            <v>K0856043</v>
          </cell>
          <cell r="B2106" t="str">
            <v>ENU</v>
          </cell>
          <cell r="C2106" t="str">
            <v>SOFTW COMPACT DISK EM-MOD NTSC V1.12.GB</v>
          </cell>
        </row>
        <row r="2107">
          <cell r="A2107" t="str">
            <v>K0856317</v>
          </cell>
          <cell r="B2107" t="str">
            <v>ENU</v>
          </cell>
          <cell r="C2107" t="str">
            <v>O-RING-TYPE</v>
          </cell>
        </row>
        <row r="2108">
          <cell r="A2108" t="str">
            <v>K0856318</v>
          </cell>
          <cell r="B2108" t="str">
            <v>ENU</v>
          </cell>
          <cell r="C2108" t="str">
            <v>O-RING-TYPE</v>
          </cell>
        </row>
        <row r="2109">
          <cell r="A2109" t="str">
            <v>K0856385</v>
          </cell>
          <cell r="B2109" t="str">
            <v>ENU</v>
          </cell>
          <cell r="C2109" t="str">
            <v>FIBER.CPL</v>
          </cell>
        </row>
        <row r="2110">
          <cell r="A2110" t="str">
            <v>K0856388</v>
          </cell>
          <cell r="B2110" t="str">
            <v>ENU</v>
          </cell>
          <cell r="C2110" t="str">
            <v>RING FOR LENS RECEIVER</v>
          </cell>
        </row>
        <row r="2111">
          <cell r="A2111" t="str">
            <v>K0856562</v>
          </cell>
          <cell r="B2111" t="str">
            <v>ENU</v>
          </cell>
          <cell r="C2111" t="str">
            <v>SMA-ADAPTER TYPE N/S4</v>
          </cell>
        </row>
        <row r="2112">
          <cell r="A2112" t="str">
            <v>K0856563</v>
          </cell>
          <cell r="B2112" t="str">
            <v>ENU</v>
          </cell>
          <cell r="C2112" t="str">
            <v>SMA-ADAPTER TYPE N/S6</v>
          </cell>
        </row>
        <row r="2113">
          <cell r="A2113" t="str">
            <v>K0856564</v>
          </cell>
          <cell r="B2113" t="str">
            <v>ENU</v>
          </cell>
          <cell r="C2113" t="str">
            <v>ADAPTER TYP N/HI6 FOR ITT-LIGHT GUIDE</v>
          </cell>
        </row>
        <row r="2114">
          <cell r="A2114" t="str">
            <v>K0857194</v>
          </cell>
          <cell r="B2114" t="str">
            <v>ENU</v>
          </cell>
          <cell r="C2114" t="str">
            <v>BELLOWS</v>
          </cell>
        </row>
        <row r="2115">
          <cell r="A2115" t="str">
            <v>K0858470</v>
          </cell>
          <cell r="B2115" t="str">
            <v>ENU</v>
          </cell>
          <cell r="C2115" t="str">
            <v>FALTBLATT MEDILAS H HOLMIUM LASER DTSCH</v>
          </cell>
        </row>
        <row r="2116">
          <cell r="A2116" t="str">
            <v>K0858471</v>
          </cell>
          <cell r="B2116" t="str">
            <v>ENU</v>
          </cell>
          <cell r="C2116" t="str">
            <v>DATASHEET MEDILAS H HOLMIUM LASER ENGLI</v>
          </cell>
        </row>
        <row r="2117">
          <cell r="A2117" t="str">
            <v>K0858540</v>
          </cell>
          <cell r="B2117" t="str">
            <v>ENU</v>
          </cell>
          <cell r="C2117" t="str">
            <v>CABLE W220 6A20/X5-6A21/X2</v>
          </cell>
        </row>
        <row r="2118">
          <cell r="A2118" t="str">
            <v>K0858561</v>
          </cell>
          <cell r="B2118" t="str">
            <v>ENU</v>
          </cell>
          <cell r="C2118" t="str">
            <v>CABLE W63 3B2/3S70-6U1/6X1</v>
          </cell>
        </row>
        <row r="2119">
          <cell r="A2119" t="str">
            <v>K0858719</v>
          </cell>
          <cell r="B2119" t="str">
            <v>ENU</v>
          </cell>
          <cell r="C2119" t="str">
            <v>FLAT-STRIP LIN E CONF</v>
          </cell>
        </row>
        <row r="2120">
          <cell r="A2120" t="str">
            <v>K0858722</v>
          </cell>
          <cell r="B2120" t="str">
            <v>ENU</v>
          </cell>
          <cell r="C2120" t="str">
            <v>SOFTW MFL-U DISC AI2200 CCIR V1.22.GB</v>
          </cell>
        </row>
        <row r="2121">
          <cell r="A2121" t="str">
            <v>K0858798</v>
          </cell>
          <cell r="B2121" t="str">
            <v>ENU</v>
          </cell>
          <cell r="C2121" t="str">
            <v>BELLOWS LONG</v>
          </cell>
        </row>
        <row r="2122">
          <cell r="A2122" t="str">
            <v>K0858809</v>
          </cell>
          <cell r="B2122" t="str">
            <v>ENU</v>
          </cell>
          <cell r="C2122" t="str">
            <v>THREADED BOLT</v>
          </cell>
        </row>
        <row r="2123">
          <cell r="A2123" t="str">
            <v>K0859413</v>
          </cell>
          <cell r="B2123" t="str">
            <v>ENU</v>
          </cell>
          <cell r="C2123" t="str">
            <v>INLINE TRANSDUCER 2.8MHZ/20CLA W NOSEP</v>
          </cell>
        </row>
        <row r="2124">
          <cell r="A2124" t="str">
            <v>K0859415</v>
          </cell>
          <cell r="B2124" t="str">
            <v>ENU</v>
          </cell>
          <cell r="C2124" t="str">
            <v>INLINE CABLE TRANSDUCER FOR 2.8MHZ/20MM</v>
          </cell>
        </row>
        <row r="2125">
          <cell r="A2125" t="str">
            <v>K0859669</v>
          </cell>
          <cell r="B2125" t="str">
            <v>ENU</v>
          </cell>
          <cell r="C2125" t="str">
            <v>WZ-GYPSUM BALL SUPPORT</v>
          </cell>
        </row>
        <row r="2126">
          <cell r="A2126" t="str">
            <v>K0859673</v>
          </cell>
          <cell r="B2126" t="str">
            <v>ENU</v>
          </cell>
          <cell r="C2126" t="str">
            <v>INVITROTEST CONTAINER</v>
          </cell>
        </row>
        <row r="2127">
          <cell r="A2127" t="str">
            <v>K0859678</v>
          </cell>
          <cell r="B2127" t="str">
            <v>ENU</v>
          </cell>
          <cell r="C2127" t="str">
            <v>WZ-CALIBRATION PIN</v>
          </cell>
        </row>
        <row r="2128">
          <cell r="A2128" t="str">
            <v>K0861512</v>
          </cell>
          <cell r="B2128" t="str">
            <v>ENU</v>
          </cell>
          <cell r="C2128" t="str">
            <v>SPACER BUSH</v>
          </cell>
        </row>
        <row r="2129">
          <cell r="A2129" t="str">
            <v>K0861680</v>
          </cell>
          <cell r="B2129" t="str">
            <v>ENU</v>
          </cell>
          <cell r="C2129" t="str">
            <v>DIODE SUPPORT CPL</v>
          </cell>
        </row>
        <row r="2130">
          <cell r="A2130" t="str">
            <v>K0862473</v>
          </cell>
          <cell r="B2130" t="str">
            <v>ENU</v>
          </cell>
          <cell r="C2130" t="str">
            <v>ULTRASONIC ATL UM4 PLUS EM-MODUL</v>
          </cell>
        </row>
        <row r="2131">
          <cell r="A2131" t="str">
            <v>K0862540</v>
          </cell>
          <cell r="B2131" t="str">
            <v>ENU</v>
          </cell>
          <cell r="C2131" t="str">
            <v>CABLE W151 6A4/X2-6A6/X1</v>
          </cell>
        </row>
        <row r="2132">
          <cell r="A2132" t="str">
            <v>K0863430</v>
          </cell>
          <cell r="B2132" t="str">
            <v>ENU</v>
          </cell>
          <cell r="C2132" t="str">
            <v>DATA CABLE RD101/CPU 06-T1000</v>
          </cell>
        </row>
        <row r="2133">
          <cell r="A2133" t="str">
            <v>K0863449</v>
          </cell>
          <cell r="B2133" t="str">
            <v>ENU</v>
          </cell>
          <cell r="C2133" t="str">
            <v>TRANSDUCER SL 3.5MHZ CLA CONVEX</v>
          </cell>
        </row>
        <row r="2134">
          <cell r="A2134" t="str">
            <v>K0865097</v>
          </cell>
          <cell r="B2134" t="str">
            <v>ENU</v>
          </cell>
          <cell r="C2134" t="str">
            <v>ARMCABLE FOR TRANSDUCER 3.5MHZ/20CLA</v>
          </cell>
        </row>
        <row r="2135">
          <cell r="A2135" t="str">
            <v>K0865197</v>
          </cell>
          <cell r="B2135" t="str">
            <v>ENU</v>
          </cell>
          <cell r="C2135" t="str">
            <v>PRESSURE PIN</v>
          </cell>
        </row>
        <row r="2136">
          <cell r="A2136" t="str">
            <v>K0865198</v>
          </cell>
          <cell r="B2136" t="str">
            <v>ENU</v>
          </cell>
          <cell r="C2136" t="str">
            <v>CLAMPING LEVER NA</v>
          </cell>
        </row>
        <row r="2137">
          <cell r="A2137" t="str">
            <v>K0865199</v>
          </cell>
          <cell r="B2137" t="str">
            <v>ENU</v>
          </cell>
          <cell r="C2137" t="str">
            <v>STANDARD RAIL SHORT</v>
          </cell>
        </row>
        <row r="2138">
          <cell r="A2138" t="str">
            <v>K0865200</v>
          </cell>
          <cell r="B2138" t="str">
            <v>ENU</v>
          </cell>
          <cell r="C2138" t="str">
            <v>STANDARD RAIL LONG</v>
          </cell>
        </row>
        <row r="2139">
          <cell r="A2139" t="str">
            <v>K0865201</v>
          </cell>
          <cell r="B2139" t="str">
            <v>ENU</v>
          </cell>
          <cell r="C2139" t="str">
            <v>INSERT BLOCK-A RIGHT</v>
          </cell>
        </row>
        <row r="2140">
          <cell r="A2140" t="str">
            <v>K0866276</v>
          </cell>
          <cell r="B2140" t="str">
            <v>ENU</v>
          </cell>
          <cell r="C2140" t="str">
            <v>VCR S-VHS JVC BR S 605EB</v>
          </cell>
        </row>
        <row r="2141">
          <cell r="A2141" t="str">
            <v>K0866542</v>
          </cell>
          <cell r="B2141" t="str">
            <v>ENU</v>
          </cell>
          <cell r="C2141" t="str">
            <v>RESOLVER CARD W56-2RN/SMD</v>
          </cell>
        </row>
        <row r="2142">
          <cell r="A2142" t="str">
            <v>K0866913</v>
          </cell>
          <cell r="B2142" t="str">
            <v>ENU</v>
          </cell>
          <cell r="C2142" t="str">
            <v>RETURN ROLLER</v>
          </cell>
        </row>
        <row r="2143">
          <cell r="A2143" t="str">
            <v>K0866923</v>
          </cell>
          <cell r="B2143" t="str">
            <v>ENU</v>
          </cell>
          <cell r="C2143" t="str">
            <v>FOOT SWITCH</v>
          </cell>
        </row>
        <row r="2144">
          <cell r="A2144" t="str">
            <v>K0866924</v>
          </cell>
          <cell r="B2144" t="str">
            <v>ENU</v>
          </cell>
          <cell r="C2144" t="str">
            <v>PV-OPTION</v>
          </cell>
        </row>
        <row r="2145">
          <cell r="A2145" t="str">
            <v>K0866927</v>
          </cell>
          <cell r="B2145" t="str">
            <v>ENU</v>
          </cell>
          <cell r="C2145" t="str">
            <v>TRANSDUCER 2.5MHZ PHASED ARRAY</v>
          </cell>
        </row>
        <row r="2146">
          <cell r="A2146" t="str">
            <v>K0866942</v>
          </cell>
          <cell r="B2146" t="str">
            <v>ENU</v>
          </cell>
          <cell r="C2146" t="str">
            <v>TRANSDUCER 7.0MHZ PVL LINEAR</v>
          </cell>
        </row>
        <row r="2147">
          <cell r="A2147" t="str">
            <v>K0867956</v>
          </cell>
          <cell r="B2147" t="str">
            <v>ENU</v>
          </cell>
          <cell r="C2147" t="str">
            <v>PMR COMP ATL/AI GERM/ENGL</v>
          </cell>
        </row>
        <row r="2148">
          <cell r="A2148" t="str">
            <v>K0867958</v>
          </cell>
          <cell r="B2148" t="str">
            <v>ENU</v>
          </cell>
          <cell r="C2148" t="str">
            <v>PMR MPL GERM/ENGL</v>
          </cell>
        </row>
        <row r="2149">
          <cell r="A2149" t="str">
            <v>K0867959</v>
          </cell>
          <cell r="B2149" t="str">
            <v>ENU</v>
          </cell>
          <cell r="C2149" t="str">
            <v>PMR MFL GERM/ENGL</v>
          </cell>
        </row>
        <row r="2150">
          <cell r="A2150" t="str">
            <v>K0867960</v>
          </cell>
          <cell r="B2150" t="str">
            <v>ENU</v>
          </cell>
          <cell r="C2150" t="str">
            <v>PMR HM4 GERM/ENGL</v>
          </cell>
        </row>
        <row r="2151">
          <cell r="A2151" t="str">
            <v>K0867961</v>
          </cell>
          <cell r="B2151" t="str">
            <v>ENU</v>
          </cell>
          <cell r="C2151" t="str">
            <v>PMR HM3 GERM/ENGL</v>
          </cell>
        </row>
        <row r="2152">
          <cell r="A2152" t="str">
            <v>K0867962</v>
          </cell>
          <cell r="B2152" t="str">
            <v>ENU</v>
          </cell>
          <cell r="C2152" t="str">
            <v>MANUAL-SM-MFL-BASIC-ENGL</v>
          </cell>
        </row>
        <row r="2153">
          <cell r="A2153" t="str">
            <v>K0867968</v>
          </cell>
          <cell r="B2153" t="str">
            <v>ENU</v>
          </cell>
          <cell r="C2153" t="str">
            <v>MANUAL-SPC-MPL-BASIC-GERM/ENGL</v>
          </cell>
        </row>
        <row r="2154">
          <cell r="A2154" t="str">
            <v>K0867969</v>
          </cell>
          <cell r="B2154" t="str">
            <v>ENU</v>
          </cell>
          <cell r="C2154" t="str">
            <v>MANUAL-SPC-MFL-BASIC-GERM/ENGL</v>
          </cell>
        </row>
        <row r="2155">
          <cell r="A2155" t="str">
            <v>K0867971</v>
          </cell>
          <cell r="B2155" t="str">
            <v>ENU</v>
          </cell>
          <cell r="C2155" t="str">
            <v>MANUAL-SPC-HM3-BASIC-GERM/ENGL</v>
          </cell>
        </row>
        <row r="2156">
          <cell r="A2156" t="str">
            <v>K0867974</v>
          </cell>
          <cell r="B2156" t="str">
            <v>ENU</v>
          </cell>
          <cell r="C2156" t="str">
            <v>MANUAL-SM-COMP-ATL-BASIC-ENGL</v>
          </cell>
        </row>
        <row r="2157">
          <cell r="A2157" t="str">
            <v>K0867976</v>
          </cell>
          <cell r="B2157" t="str">
            <v>ENU</v>
          </cell>
          <cell r="C2157" t="str">
            <v>MANUAL-SM-MPL-BASIC-ENGL</v>
          </cell>
        </row>
        <row r="2158">
          <cell r="A2158" t="str">
            <v>K0869803</v>
          </cell>
          <cell r="B2158" t="str">
            <v>ENU</v>
          </cell>
          <cell r="C2158" t="str">
            <v>BASIC ANGLE</v>
          </cell>
        </row>
        <row r="2159">
          <cell r="A2159" t="str">
            <v>K0869804</v>
          </cell>
          <cell r="B2159" t="str">
            <v>ENU</v>
          </cell>
          <cell r="C2159" t="str">
            <v>ADJUSTMENT ANGLE</v>
          </cell>
        </row>
        <row r="2160">
          <cell r="A2160" t="str">
            <v>K0869942</v>
          </cell>
          <cell r="B2160" t="str">
            <v>ENU</v>
          </cell>
          <cell r="C2160" t="str">
            <v>SECOND-HAND COMPACT-19890</v>
          </cell>
        </row>
        <row r="2161">
          <cell r="A2161" t="str">
            <v>K0870471</v>
          </cell>
          <cell r="B2161" t="str">
            <v>ENU</v>
          </cell>
          <cell r="C2161" t="str">
            <v>MANUAL-SPC-HM3-UPDATE 1293-GERM/ENGL</v>
          </cell>
        </row>
        <row r="2162">
          <cell r="A2162" t="str">
            <v>K0871115</v>
          </cell>
          <cell r="B2162" t="str">
            <v>ENU</v>
          </cell>
          <cell r="C2162" t="str">
            <v>MANUAL-SM-SERIES 9400-BASIC-ENGL</v>
          </cell>
        </row>
        <row r="2163">
          <cell r="A2163" t="str">
            <v>K0871116</v>
          </cell>
          <cell r="B2163" t="str">
            <v>ENU</v>
          </cell>
          <cell r="C2163" t="str">
            <v>MANUAL-SPC-SERIES 9400-BASIC-ENGL</v>
          </cell>
        </row>
        <row r="2164">
          <cell r="A2164" t="str">
            <v>K0871118</v>
          </cell>
          <cell r="B2164" t="str">
            <v>ENU</v>
          </cell>
          <cell r="C2164" t="str">
            <v>MANUAL-SM-SC-SERIES 9400-BASIC-ENGL</v>
          </cell>
        </row>
        <row r="2165">
          <cell r="A2165" t="str">
            <v>K0871521</v>
          </cell>
          <cell r="B2165" t="str">
            <v>ENU</v>
          </cell>
          <cell r="C2165" t="str">
            <v>PLATE</v>
          </cell>
        </row>
        <row r="2166">
          <cell r="A2166" t="str">
            <v>K0871880</v>
          </cell>
          <cell r="B2166" t="str">
            <v>ENU</v>
          </cell>
          <cell r="C2166" t="str">
            <v>HORIZONTAL FAN PLUG-IN</v>
          </cell>
        </row>
        <row r="2167">
          <cell r="A2167" t="str">
            <v>K0872135</v>
          </cell>
          <cell r="B2167" t="str">
            <v>ENU</v>
          </cell>
          <cell r="C2167" t="str">
            <v>SECOND-HAND IMPACT-19910</v>
          </cell>
        </row>
        <row r="2168">
          <cell r="A2168" t="str">
            <v>K0872300</v>
          </cell>
          <cell r="B2168" t="str">
            <v>ENU</v>
          </cell>
          <cell r="C2168" t="str">
            <v>PCB(DRV)</v>
          </cell>
        </row>
        <row r="2169">
          <cell r="A2169" t="str">
            <v>K0872315</v>
          </cell>
          <cell r="B2169" t="str">
            <v>ENU</v>
          </cell>
          <cell r="C2169" t="str">
            <v>PCB(DPM)</v>
          </cell>
        </row>
        <row r="2170">
          <cell r="A2170" t="str">
            <v>K0872319</v>
          </cell>
          <cell r="B2170" t="str">
            <v>ENU</v>
          </cell>
          <cell r="C2170" t="str">
            <v>PCB(BFC)</v>
          </cell>
        </row>
        <row r="2171">
          <cell r="A2171" t="str">
            <v>K0872324</v>
          </cell>
          <cell r="B2171" t="str">
            <v>ENU</v>
          </cell>
          <cell r="C2171" t="str">
            <v>PCB(PCPV)</v>
          </cell>
        </row>
        <row r="2172">
          <cell r="A2172" t="str">
            <v>K0872326</v>
          </cell>
          <cell r="B2172" t="str">
            <v>ENU</v>
          </cell>
          <cell r="C2172" t="str">
            <v>PCB(RTC)</v>
          </cell>
        </row>
        <row r="2173">
          <cell r="A2173" t="str">
            <v>K0872329</v>
          </cell>
          <cell r="B2173" t="str">
            <v>ENU</v>
          </cell>
          <cell r="C2173" t="str">
            <v>PCB(SFM)</v>
          </cell>
        </row>
        <row r="2174">
          <cell r="A2174" t="str">
            <v>K0872331</v>
          </cell>
          <cell r="B2174" t="str">
            <v>ENU</v>
          </cell>
          <cell r="C2174" t="str">
            <v>PCB(DSC)</v>
          </cell>
        </row>
        <row r="2175">
          <cell r="A2175" t="str">
            <v>K0872337</v>
          </cell>
          <cell r="B2175" t="str">
            <v>ENU</v>
          </cell>
          <cell r="C2175" t="str">
            <v>PCB(VLC)</v>
          </cell>
        </row>
        <row r="2176">
          <cell r="A2176" t="str">
            <v>K0872341</v>
          </cell>
          <cell r="B2176" t="str">
            <v>ENU</v>
          </cell>
          <cell r="C2176" t="str">
            <v>PCB(CPU)</v>
          </cell>
        </row>
        <row r="2177">
          <cell r="A2177" t="str">
            <v>K0872344</v>
          </cell>
          <cell r="B2177" t="str">
            <v>ENU</v>
          </cell>
          <cell r="C2177" t="str">
            <v>PCB(OPPN-E)</v>
          </cell>
        </row>
        <row r="2178">
          <cell r="A2178" t="str">
            <v>K0872345</v>
          </cell>
          <cell r="B2178" t="str">
            <v>ENU</v>
          </cell>
          <cell r="C2178" t="str">
            <v>PCB(OPPN-F)</v>
          </cell>
        </row>
        <row r="2179">
          <cell r="A2179" t="str">
            <v>K0872358</v>
          </cell>
          <cell r="B2179" t="str">
            <v>ENU</v>
          </cell>
          <cell r="C2179" t="str">
            <v>POWER SUPPLY</v>
          </cell>
        </row>
        <row r="2180">
          <cell r="A2180" t="str">
            <v>K0872359</v>
          </cell>
          <cell r="B2180" t="str">
            <v>ENU</v>
          </cell>
          <cell r="C2180" t="str">
            <v>POWER TRANS</v>
          </cell>
        </row>
        <row r="2181">
          <cell r="A2181" t="str">
            <v>K0872566</v>
          </cell>
          <cell r="B2181" t="str">
            <v>ENU</v>
          </cell>
          <cell r="C2181" t="str">
            <v>PRESSURE SPRING 2.0/34.0/78.1</v>
          </cell>
        </row>
        <row r="2182">
          <cell r="A2182" t="str">
            <v>K0873181</v>
          </cell>
          <cell r="B2182" t="str">
            <v>ENU</v>
          </cell>
          <cell r="C2182" t="str">
            <v>BREAKER 10A 9000 CART</v>
          </cell>
        </row>
        <row r="2183">
          <cell r="A2183" t="str">
            <v>K0873182</v>
          </cell>
          <cell r="B2183" t="str">
            <v>ENU</v>
          </cell>
          <cell r="C2183" t="str">
            <v>SHAFT PIPE CO-FLEX</v>
          </cell>
        </row>
        <row r="2184">
          <cell r="A2184" t="str">
            <v>K0873880</v>
          </cell>
          <cell r="B2184" t="str">
            <v>ENU</v>
          </cell>
          <cell r="C2184" t="str">
            <v>FILTER.INTAKE 5200 COLOR</v>
          </cell>
        </row>
        <row r="2185">
          <cell r="A2185" t="str">
            <v>K0873905</v>
          </cell>
          <cell r="B2185" t="str">
            <v>ENU</v>
          </cell>
          <cell r="C2185" t="str">
            <v>PANEL.FRONT 5200 CF(EM?)</v>
          </cell>
        </row>
        <row r="2186">
          <cell r="A2186" t="str">
            <v>K0873936</v>
          </cell>
          <cell r="B2186" t="str">
            <v>ENU</v>
          </cell>
          <cell r="C2186" t="str">
            <v>ASSY.MONITOR COLOR(RGB/S)</v>
          </cell>
        </row>
        <row r="2187">
          <cell r="A2187" t="str">
            <v>K0873951</v>
          </cell>
          <cell r="B2187" t="str">
            <v>ENU</v>
          </cell>
          <cell r="C2187" t="str">
            <v>CABLE.BNC MALE TO SMB PLUG</v>
          </cell>
        </row>
        <row r="2188">
          <cell r="A2188" t="str">
            <v>K0874001</v>
          </cell>
          <cell r="B2188" t="str">
            <v>ENU</v>
          </cell>
          <cell r="C2188" t="str">
            <v>ASSY.TGC/FOCUS POTS.DOPPLER.CF</v>
          </cell>
        </row>
        <row r="2189">
          <cell r="A2189" t="str">
            <v>K0874004</v>
          </cell>
          <cell r="B2189" t="str">
            <v>ENU</v>
          </cell>
          <cell r="C2189" t="str">
            <v>ASSY.POWER SUPPLY MODULE AI5200 COLOR</v>
          </cell>
        </row>
        <row r="2190">
          <cell r="A2190" t="str">
            <v>K0874006</v>
          </cell>
          <cell r="B2190" t="str">
            <v>ENU</v>
          </cell>
          <cell r="C2190" t="str">
            <v>ASSY POWER DISTRIBUTION 2.5KVA 110/220VA</v>
          </cell>
        </row>
        <row r="2191">
          <cell r="A2191" t="str">
            <v>K0874013</v>
          </cell>
          <cell r="B2191" t="str">
            <v>ENU</v>
          </cell>
          <cell r="C2191" t="str">
            <v>PLUG.VOLTAGE CONFIGUR VOC 100VAC 2.5KVA</v>
          </cell>
        </row>
        <row r="2192">
          <cell r="A2192" t="str">
            <v>K0874017</v>
          </cell>
          <cell r="B2192" t="str">
            <v>ENU</v>
          </cell>
          <cell r="C2192" t="str">
            <v>PLUG.VOLTAGE CONFIGUR VOC 230VAC 2.5KVA</v>
          </cell>
        </row>
        <row r="2193">
          <cell r="A2193" t="str">
            <v>K0874018</v>
          </cell>
          <cell r="B2193" t="str">
            <v>ENU</v>
          </cell>
          <cell r="C2193" t="str">
            <v>ASSY.CFM20(5200 COLOR MODULE)</v>
          </cell>
        </row>
        <row r="2194">
          <cell r="A2194" t="str">
            <v>K0874025</v>
          </cell>
          <cell r="B2194" t="str">
            <v>ENU</v>
          </cell>
          <cell r="C2194" t="str">
            <v>ETIKETT.LANGUAGE INSERT.ENGLISH</v>
          </cell>
        </row>
        <row r="2195">
          <cell r="A2195" t="str">
            <v>K0874168</v>
          </cell>
          <cell r="B2195" t="str">
            <v>ENU</v>
          </cell>
          <cell r="C2195" t="str">
            <v>ASSY.LCD DISPLAY/SWITCH DOPPLER.CF</v>
          </cell>
        </row>
        <row r="2196">
          <cell r="A2196" t="str">
            <v>K0874169</v>
          </cell>
          <cell r="B2196" t="str">
            <v>ENU</v>
          </cell>
          <cell r="C2196" t="str">
            <v>PCB ANALOG SIGNAL PROCESS AI5200 DOPP/CF</v>
          </cell>
        </row>
        <row r="2197">
          <cell r="A2197" t="str">
            <v>K0874170</v>
          </cell>
          <cell r="B2197" t="str">
            <v>ENU</v>
          </cell>
          <cell r="C2197" t="str">
            <v>PCB.DIGITAL SIGNAL PROCESSOR (DOPPLER/CF</v>
          </cell>
        </row>
        <row r="2198">
          <cell r="A2198" t="str">
            <v>K0874171</v>
          </cell>
          <cell r="B2198" t="str">
            <v>ENU</v>
          </cell>
          <cell r="C2198" t="str">
            <v>PCB TIMING AUDIO AI5200</v>
          </cell>
        </row>
        <row r="2199">
          <cell r="A2199" t="str">
            <v>K0874172</v>
          </cell>
          <cell r="B2199" t="str">
            <v>ENU</v>
          </cell>
          <cell r="C2199" t="str">
            <v>PCB.MAIN SYSTEM CONTROLLER/WD386)</v>
          </cell>
        </row>
        <row r="2200">
          <cell r="A2200" t="str">
            <v>K0874173</v>
          </cell>
          <cell r="B2200" t="str">
            <v>ENU</v>
          </cell>
          <cell r="C2200" t="str">
            <v>PCB.REAL TIME CONTROLLER (DOP/CF)</v>
          </cell>
        </row>
        <row r="2201">
          <cell r="A2201" t="str">
            <v>K0874174</v>
          </cell>
          <cell r="B2201" t="str">
            <v>ENU</v>
          </cell>
          <cell r="C2201" t="str">
            <v>PCB.TRANSMIT TIMING (COL)</v>
          </cell>
        </row>
        <row r="2202">
          <cell r="A2202" t="str">
            <v>K0874177</v>
          </cell>
          <cell r="B2202" t="str">
            <v>ENU</v>
          </cell>
          <cell r="C2202" t="str">
            <v>PCB.HVPS FOR 35-0050-2(3200).35-0050-3(5</v>
          </cell>
        </row>
        <row r="2203">
          <cell r="A2203" t="str">
            <v>K0874178</v>
          </cell>
          <cell r="B2203" t="str">
            <v>ENU</v>
          </cell>
          <cell r="C2203" t="str">
            <v>PCB.POWER RESET FOR 35-0050-3</v>
          </cell>
        </row>
        <row r="2204">
          <cell r="A2204" t="str">
            <v>K0874180</v>
          </cell>
          <cell r="B2204" t="str">
            <v>ENU</v>
          </cell>
          <cell r="C2204" t="str">
            <v>PCB.CFM VIDEO BOARD(PAL)INT.L</v>
          </cell>
        </row>
        <row r="2205">
          <cell r="A2205" t="str">
            <v>K0874181</v>
          </cell>
          <cell r="B2205" t="str">
            <v>ENU</v>
          </cell>
          <cell r="C2205" t="str">
            <v>PCB.MOTHERBOARD ASSY 5200(S)CF</v>
          </cell>
        </row>
        <row r="2206">
          <cell r="A2206" t="str">
            <v>K0874182</v>
          </cell>
          <cell r="B2206" t="str">
            <v>ENU</v>
          </cell>
          <cell r="C2206" t="str">
            <v>PCB.SCAN CONV B/W MAIN.CF</v>
          </cell>
        </row>
        <row r="2207">
          <cell r="A2207" t="str">
            <v>K0874183</v>
          </cell>
          <cell r="B2207" t="str">
            <v>ENU</v>
          </cell>
          <cell r="C2207" t="str">
            <v>PCB.SCAN CONV I/O.CF(NTSC/PAL)</v>
          </cell>
        </row>
        <row r="2208">
          <cell r="A2208" t="str">
            <v>K0874184</v>
          </cell>
          <cell r="B2208" t="str">
            <v>ENU</v>
          </cell>
          <cell r="C2208" t="str">
            <v>PCB.SCAN CONV COLOR</v>
          </cell>
        </row>
        <row r="2209">
          <cell r="A2209" t="str">
            <v>K0874186</v>
          </cell>
          <cell r="B2209" t="str">
            <v>ENU</v>
          </cell>
          <cell r="C2209" t="str">
            <v>PCB.USER INTERFACE.(CF/DOP)</v>
          </cell>
        </row>
        <row r="2210">
          <cell r="A2210" t="str">
            <v>K0874262</v>
          </cell>
          <cell r="B2210" t="str">
            <v>ENU</v>
          </cell>
          <cell r="C2210" t="str">
            <v>PACKING</v>
          </cell>
        </row>
        <row r="2211">
          <cell r="A2211" t="str">
            <v>K0874275</v>
          </cell>
          <cell r="B2211" t="str">
            <v>ENU</v>
          </cell>
          <cell r="C2211" t="str">
            <v>SWITCH (9000)</v>
          </cell>
        </row>
        <row r="2212">
          <cell r="A2212" t="str">
            <v>K0874290</v>
          </cell>
          <cell r="B2212" t="str">
            <v>ENU</v>
          </cell>
          <cell r="C2212" t="str">
            <v>FUSE 2/10 AMP 250V</v>
          </cell>
        </row>
        <row r="2213">
          <cell r="A2213" t="str">
            <v>K0874291</v>
          </cell>
          <cell r="B2213" t="str">
            <v>ENU</v>
          </cell>
          <cell r="C2213" t="str">
            <v>FUSE 3/4 AMP 250V</v>
          </cell>
        </row>
        <row r="2214">
          <cell r="A2214" t="str">
            <v>K0874292</v>
          </cell>
          <cell r="B2214" t="str">
            <v>ENU</v>
          </cell>
          <cell r="C2214" t="str">
            <v>FUSE 2 AMP PIGTAIL</v>
          </cell>
        </row>
        <row r="2215">
          <cell r="A2215" t="str">
            <v>K0874293</v>
          </cell>
          <cell r="B2215" t="str">
            <v>ENU</v>
          </cell>
          <cell r="C2215" t="str">
            <v>FUSE 3 AMP SLO BLO</v>
          </cell>
        </row>
        <row r="2216">
          <cell r="A2216" t="str">
            <v>K0874295</v>
          </cell>
          <cell r="B2216" t="str">
            <v>ENU</v>
          </cell>
          <cell r="C2216" t="str">
            <v>FUSE 3 AMP 250V</v>
          </cell>
        </row>
        <row r="2217">
          <cell r="A2217" t="str">
            <v>K0874298</v>
          </cell>
          <cell r="B2217" t="str">
            <v>ENU</v>
          </cell>
          <cell r="C2217" t="str">
            <v>FUSE 5 AMP 250V</v>
          </cell>
        </row>
        <row r="2218">
          <cell r="A2218" t="str">
            <v>K0874299</v>
          </cell>
          <cell r="B2218" t="str">
            <v>ENU</v>
          </cell>
          <cell r="C2218" t="str">
            <v>FUSE 5 AMP SLO-BLO</v>
          </cell>
        </row>
        <row r="2219">
          <cell r="A2219" t="str">
            <v>K0874483</v>
          </cell>
          <cell r="B2219" t="str">
            <v>ENU</v>
          </cell>
          <cell r="C2219" t="str">
            <v>PCB CINE CONTROLLER (SCM)</v>
          </cell>
        </row>
        <row r="2220">
          <cell r="A2220" t="str">
            <v>K0874528</v>
          </cell>
          <cell r="B2220" t="str">
            <v>ENU</v>
          </cell>
          <cell r="C2220" t="str">
            <v>PCB M313</v>
          </cell>
        </row>
        <row r="2221">
          <cell r="A2221" t="str">
            <v>K0874529</v>
          </cell>
          <cell r="B2221" t="str">
            <v>ENU</v>
          </cell>
          <cell r="C2221" t="str">
            <v>PCB M310</v>
          </cell>
        </row>
        <row r="2222">
          <cell r="A2222" t="str">
            <v>K0874530</v>
          </cell>
          <cell r="B2222" t="str">
            <v>ENU</v>
          </cell>
          <cell r="C2222" t="str">
            <v>PCB M309</v>
          </cell>
        </row>
        <row r="2223">
          <cell r="A2223" t="str">
            <v>K0874531</v>
          </cell>
          <cell r="B2223" t="str">
            <v>ENU</v>
          </cell>
          <cell r="C2223" t="str">
            <v>PCB M311</v>
          </cell>
        </row>
        <row r="2224">
          <cell r="A2224" t="str">
            <v>K0874729</v>
          </cell>
          <cell r="B2224" t="str">
            <v>ENU</v>
          </cell>
          <cell r="C2224" t="str">
            <v>FRONT PLATE ESWL CONTROL PANEL STRETCHER</v>
          </cell>
        </row>
        <row r="2225">
          <cell r="A2225" t="str">
            <v>K0874730</v>
          </cell>
          <cell r="B2225" t="str">
            <v>ENU</v>
          </cell>
          <cell r="C2225" t="str">
            <v>ESWL CONTROL PANEL (STRETCHER)</v>
          </cell>
        </row>
        <row r="2226">
          <cell r="A2226" t="str">
            <v>K0874731</v>
          </cell>
          <cell r="B2226" t="str">
            <v>ENU</v>
          </cell>
          <cell r="C2226" t="str">
            <v>FOOT SWITCH 4-AXIAL</v>
          </cell>
        </row>
        <row r="2227">
          <cell r="A2227" t="str">
            <v>K0875633</v>
          </cell>
          <cell r="B2227" t="str">
            <v>ENU</v>
          </cell>
          <cell r="C2227" t="str">
            <v>PCB.MAIN SYSTEM CONTRL.WD386/2200</v>
          </cell>
        </row>
        <row r="2228">
          <cell r="A2228" t="str">
            <v>K0876075</v>
          </cell>
          <cell r="B2228" t="str">
            <v>ENU</v>
          </cell>
          <cell r="C2228" t="str">
            <v>SPARE OPTIK FO50 PACKING</v>
          </cell>
        </row>
        <row r="2229">
          <cell r="A2229" t="str">
            <v>K0876580</v>
          </cell>
          <cell r="B2229" t="str">
            <v>ENU</v>
          </cell>
          <cell r="C2229" t="str">
            <v>PLATE</v>
          </cell>
        </row>
        <row r="2230">
          <cell r="A2230" t="str">
            <v>K0876590</v>
          </cell>
          <cell r="B2230" t="str">
            <v>ENU</v>
          </cell>
          <cell r="C2230" t="str">
            <v>WASHER</v>
          </cell>
        </row>
        <row r="2231">
          <cell r="A2231" t="str">
            <v>K0876622</v>
          </cell>
          <cell r="B2231" t="str">
            <v>ENU</v>
          </cell>
          <cell r="C2231" t="str">
            <v>SPUR PINION</v>
          </cell>
        </row>
        <row r="2232">
          <cell r="A2232" t="str">
            <v>K0876627</v>
          </cell>
          <cell r="B2232" t="str">
            <v>ENU</v>
          </cell>
          <cell r="C2232" t="str">
            <v>TOOTHED RACK</v>
          </cell>
        </row>
        <row r="2233">
          <cell r="A2233" t="str">
            <v>K0877343</v>
          </cell>
          <cell r="B2233" t="str">
            <v>ENU</v>
          </cell>
          <cell r="C2233" t="str">
            <v>GAS SPRING</v>
          </cell>
        </row>
        <row r="2234">
          <cell r="A2234" t="str">
            <v>K0877455</v>
          </cell>
          <cell r="B2234" t="str">
            <v>ENU</v>
          </cell>
          <cell r="C2234" t="str">
            <v>APPLICATION TUBE 180MM CPL</v>
          </cell>
        </row>
        <row r="2235">
          <cell r="A2235" t="str">
            <v>K0877456</v>
          </cell>
          <cell r="B2235" t="str">
            <v>ENU</v>
          </cell>
          <cell r="C2235" t="str">
            <v>APPLICATION TUBE 100MM CPL</v>
          </cell>
        </row>
        <row r="2236">
          <cell r="A2236" t="str">
            <v>K0877458</v>
          </cell>
          <cell r="B2236" t="str">
            <v>ENU</v>
          </cell>
          <cell r="C2236" t="str">
            <v>APPLICATION PIPE D5/300 F LAPAROSK (2PC)</v>
          </cell>
        </row>
        <row r="2237">
          <cell r="A2237" t="str">
            <v>K0877469</v>
          </cell>
          <cell r="B2237" t="str">
            <v>ENU</v>
          </cell>
          <cell r="C2237" t="str">
            <v>UNIVERSAL HAND APPLICATOR STANDARD KIT</v>
          </cell>
        </row>
        <row r="2238">
          <cell r="A2238" t="str">
            <v>K0877473</v>
          </cell>
          <cell r="B2238" t="str">
            <v>ENU</v>
          </cell>
          <cell r="C2238" t="str">
            <v>MIRROR HOLDER 80% CPL/FRONT</v>
          </cell>
        </row>
        <row r="2239">
          <cell r="A2239" t="str">
            <v>K0877489</v>
          </cell>
          <cell r="B2239" t="str">
            <v>ENU</v>
          </cell>
          <cell r="C2239" t="str">
            <v>MANUAL-SM-COMPACT-ATL-BASIC-GERM</v>
          </cell>
        </row>
        <row r="2240">
          <cell r="A2240" t="str">
            <v>K0877835</v>
          </cell>
          <cell r="B2240" t="str">
            <v>ENU</v>
          </cell>
          <cell r="C2240" t="str">
            <v>SEALING CAP (5 PIECES)</v>
          </cell>
        </row>
        <row r="2241">
          <cell r="A2241" t="str">
            <v>K0877843</v>
          </cell>
          <cell r="B2241" t="str">
            <v>ENU</v>
          </cell>
          <cell r="C2241" t="str">
            <v>THREADED BUSH</v>
          </cell>
        </row>
        <row r="2242">
          <cell r="A2242" t="str">
            <v>K0878355</v>
          </cell>
          <cell r="B2242" t="str">
            <v>ENU</v>
          </cell>
          <cell r="C2242" t="str">
            <v>MANUAL-OM-MFL 5000 BASIC-SPANISH</v>
          </cell>
        </row>
        <row r="2243">
          <cell r="A2243" t="str">
            <v>K0878358</v>
          </cell>
          <cell r="B2243" t="str">
            <v>ENU</v>
          </cell>
          <cell r="C2243" t="str">
            <v>MANUAL-OM-MFL 5000 BASIC-ENGL</v>
          </cell>
        </row>
        <row r="2244">
          <cell r="A2244" t="str">
            <v>K0878378</v>
          </cell>
          <cell r="B2244" t="str">
            <v>ENU</v>
          </cell>
          <cell r="C2244" t="str">
            <v>MANUAL-OM-COMPACT X ONLINE-UPGRADE-ENGL</v>
          </cell>
        </row>
        <row r="2245">
          <cell r="A2245" t="str">
            <v>K0878382</v>
          </cell>
          <cell r="B2245" t="str">
            <v>ENU</v>
          </cell>
          <cell r="C2245" t="str">
            <v>MANUAL-OM-COMPACT X OFFLINE-UPGRADE-ENGL</v>
          </cell>
        </row>
        <row r="2246">
          <cell r="A2246" t="str">
            <v>K0878390</v>
          </cell>
          <cell r="B2246" t="str">
            <v>ENU</v>
          </cell>
          <cell r="C2246" t="str">
            <v>MANUAL-OM-MPL 9000-BASIC-ENGL</v>
          </cell>
        </row>
        <row r="2247">
          <cell r="A2247" t="str">
            <v>K0878588</v>
          </cell>
          <cell r="B2247" t="str">
            <v>ENU</v>
          </cell>
          <cell r="C2247" t="str">
            <v>ANTICOLLISION DEVICE</v>
          </cell>
        </row>
        <row r="2248">
          <cell r="A2248" t="str">
            <v>K0878599</v>
          </cell>
          <cell r="B2248" t="str">
            <v>ENU</v>
          </cell>
          <cell r="C2248" t="str">
            <v>PCB ANALOG SUPPORT</v>
          </cell>
        </row>
        <row r="2249">
          <cell r="A2249" t="str">
            <v>K0878602</v>
          </cell>
          <cell r="B2249" t="str">
            <v>ENU</v>
          </cell>
          <cell r="C2249" t="str">
            <v>PCB BATTERY CHARGER</v>
          </cell>
        </row>
        <row r="2250">
          <cell r="A2250" t="str">
            <v>K0878603</v>
          </cell>
          <cell r="B2250" t="str">
            <v>ENU</v>
          </cell>
          <cell r="C2250" t="str">
            <v>PCB GENERATOR DRIVER</v>
          </cell>
        </row>
        <row r="2251">
          <cell r="A2251" t="str">
            <v>K0878604</v>
          </cell>
          <cell r="B2251" t="str">
            <v>ENU</v>
          </cell>
          <cell r="C2251" t="str">
            <v>PCB X-RAY REGULATOR</v>
          </cell>
        </row>
        <row r="2252">
          <cell r="A2252" t="str">
            <v>K0878606</v>
          </cell>
          <cell r="B2252" t="str">
            <v>ENU</v>
          </cell>
          <cell r="C2252" t="str">
            <v>PCB DEFLECTION</v>
          </cell>
        </row>
        <row r="2253">
          <cell r="A2253" t="str">
            <v>K0878612</v>
          </cell>
          <cell r="B2253" t="str">
            <v>ENU</v>
          </cell>
          <cell r="C2253" t="str">
            <v>CAMERA ASSY 9400</v>
          </cell>
        </row>
        <row r="2254">
          <cell r="A2254" t="str">
            <v>K0878615</v>
          </cell>
          <cell r="B2254" t="str">
            <v>ENU</v>
          </cell>
          <cell r="C2254" t="str">
            <v>STEERING WHEEL</v>
          </cell>
        </row>
        <row r="2255">
          <cell r="A2255" t="str">
            <v>K0878623</v>
          </cell>
          <cell r="B2255" t="str">
            <v>ENU</v>
          </cell>
          <cell r="C2255" t="str">
            <v>PCB COMMUNICATIONS</v>
          </cell>
        </row>
        <row r="2256">
          <cell r="A2256" t="str">
            <v>K0878625</v>
          </cell>
          <cell r="B2256" t="str">
            <v>ENU</v>
          </cell>
          <cell r="C2256" t="str">
            <v>PCB IMAGE PROCESSOR MC</v>
          </cell>
        </row>
        <row r="2257">
          <cell r="A2257" t="str">
            <v>K0878626</v>
          </cell>
          <cell r="B2257" t="str">
            <v>ENU</v>
          </cell>
          <cell r="C2257" t="str">
            <v>PCB VIDEO SWITCHING</v>
          </cell>
        </row>
        <row r="2258">
          <cell r="A2258" t="str">
            <v>K0878627</v>
          </cell>
          <cell r="B2258" t="str">
            <v>ENU</v>
          </cell>
          <cell r="C2258" t="str">
            <v>PCB MOTHERBOARD AT286</v>
          </cell>
        </row>
        <row r="2259">
          <cell r="A2259" t="str">
            <v>K0878628</v>
          </cell>
          <cell r="B2259" t="str">
            <v>ENU</v>
          </cell>
          <cell r="C2259" t="str">
            <v>PCB CONTROL PANEL INTERFACE</v>
          </cell>
        </row>
        <row r="2260">
          <cell r="A2260" t="str">
            <v>K0878630</v>
          </cell>
          <cell r="B2260" t="str">
            <v>ENU</v>
          </cell>
          <cell r="C2260" t="str">
            <v>PCB AUXILLARY INTERFACE</v>
          </cell>
        </row>
        <row r="2261">
          <cell r="A2261" t="str">
            <v>K0878634</v>
          </cell>
          <cell r="B2261" t="str">
            <v>ENU</v>
          </cell>
          <cell r="C2261" t="str">
            <v>IMAGE INTENSIFIER ASM 4z/6z/9z</v>
          </cell>
        </row>
        <row r="2262">
          <cell r="A2262" t="str">
            <v>K0878640</v>
          </cell>
          <cell r="B2262" t="str">
            <v>ENU</v>
          </cell>
          <cell r="C2262" t="str">
            <v>REAL TIME CLOCK 8KX8NVSRAM A.EEPROM</v>
          </cell>
        </row>
        <row r="2263">
          <cell r="A2263" t="str">
            <v>K0878677</v>
          </cell>
          <cell r="B2263" t="str">
            <v>ENU</v>
          </cell>
          <cell r="C2263" t="str">
            <v>DISK CUSHION</v>
          </cell>
        </row>
        <row r="2264">
          <cell r="A2264" t="str">
            <v>K0878913</v>
          </cell>
          <cell r="B2264" t="str">
            <v>ENU</v>
          </cell>
          <cell r="C2264" t="str">
            <v>8K-12BIT DATA ACQUISITION SYSTEM MAX180</v>
          </cell>
        </row>
        <row r="2265">
          <cell r="A2265" t="str">
            <v>K0878943</v>
          </cell>
          <cell r="B2265" t="str">
            <v>ENU</v>
          </cell>
          <cell r="C2265" t="str">
            <v>GROUNDING BOLT</v>
          </cell>
        </row>
        <row r="2266">
          <cell r="A2266" t="str">
            <v>K0879301</v>
          </cell>
          <cell r="B2266" t="str">
            <v>ENU</v>
          </cell>
          <cell r="C2266" t="str">
            <v>PCB CENTRAL COMPUTER WITH PALS V1.00</v>
          </cell>
        </row>
        <row r="2267">
          <cell r="A2267" t="str">
            <v>K0879893</v>
          </cell>
          <cell r="B2267" t="str">
            <v>ENU</v>
          </cell>
          <cell r="C2267" t="str">
            <v>OVAL HEAD SCREW°ULS-M5X12-A2</v>
          </cell>
        </row>
        <row r="2268">
          <cell r="A2268" t="str">
            <v>K0879910</v>
          </cell>
          <cell r="B2268" t="str">
            <v>ENU</v>
          </cell>
          <cell r="C2268" t="str">
            <v>SECOND-HAND MFL5000-U-AI OPT 19910</v>
          </cell>
        </row>
        <row r="2269">
          <cell r="A2269" t="str">
            <v>K0879912</v>
          </cell>
          <cell r="B2269" t="str">
            <v>ENU</v>
          </cell>
          <cell r="C2269" t="str">
            <v>SPRAY CAN DORNIERGY            DANGER GD</v>
          </cell>
        </row>
        <row r="2270">
          <cell r="A2270" t="str">
            <v>K0880048</v>
          </cell>
          <cell r="B2270" t="str">
            <v>ENU</v>
          </cell>
          <cell r="C2270" t="str">
            <v>VIDEO SIGNAL REVERSIBLE PCB 24V</v>
          </cell>
        </row>
        <row r="2271">
          <cell r="A2271" t="str">
            <v>K0880265</v>
          </cell>
          <cell r="B2271" t="str">
            <v>ENU</v>
          </cell>
          <cell r="C2271" t="str">
            <v>ADJUSTING SCREEN LASER BAR</v>
          </cell>
        </row>
        <row r="2272">
          <cell r="A2272" t="str">
            <v>K0880266</v>
          </cell>
          <cell r="B2272" t="str">
            <v>ENU</v>
          </cell>
          <cell r="C2272" t="str">
            <v>SUPPORT FOR ADJUSTING LASER</v>
          </cell>
        </row>
        <row r="2273">
          <cell r="A2273" t="str">
            <v>K0880268</v>
          </cell>
          <cell r="B2273" t="str">
            <v>ENU</v>
          </cell>
          <cell r="C2273" t="str">
            <v>ADJUSTING TOOL COUPLING LENS</v>
          </cell>
        </row>
        <row r="2274">
          <cell r="A2274" t="str">
            <v>K0881288</v>
          </cell>
          <cell r="B2274" t="str">
            <v>ENU</v>
          </cell>
          <cell r="C2274" t="str">
            <v>WZ-DOSEMETER CALIBRATED</v>
          </cell>
        </row>
        <row r="2275">
          <cell r="A2275" t="str">
            <v>K0881418</v>
          </cell>
          <cell r="B2275" t="str">
            <v>ENU</v>
          </cell>
          <cell r="C2275" t="str">
            <v>WZ-FILTER 25MM AL FOR X-RAY SYSTEMS</v>
          </cell>
        </row>
        <row r="2276">
          <cell r="A2276" t="str">
            <v>K0881496</v>
          </cell>
          <cell r="B2276" t="str">
            <v>ENU</v>
          </cell>
          <cell r="C2276" t="str">
            <v>GRAPHIC DISPLAY FIP MODULE</v>
          </cell>
        </row>
        <row r="2277">
          <cell r="A2277" t="str">
            <v>K0881896</v>
          </cell>
          <cell r="B2277" t="str">
            <v>ENU</v>
          </cell>
          <cell r="C2277" t="str">
            <v>PLATINE.SCAN CONVERTER I/O.COLOR.CINE</v>
          </cell>
        </row>
        <row r="2278">
          <cell r="A2278" t="str">
            <v>K0882216</v>
          </cell>
          <cell r="B2278" t="str">
            <v>ENU</v>
          </cell>
          <cell r="C2278" t="str">
            <v>PCB INTERFACE ADAPTER V1.00 WITH PALS</v>
          </cell>
        </row>
        <row r="2279">
          <cell r="A2279" t="str">
            <v>K0882373</v>
          </cell>
          <cell r="B2279" t="str">
            <v>ENU</v>
          </cell>
          <cell r="C2279" t="str">
            <v>CLAMPING SCREW FOR FASER</v>
          </cell>
        </row>
        <row r="2280">
          <cell r="A2280" t="str">
            <v>K0882411</v>
          </cell>
          <cell r="B2280" t="str">
            <v>ENU</v>
          </cell>
          <cell r="C2280" t="str">
            <v>CONICAL NIPPLE REWORK</v>
          </cell>
        </row>
        <row r="2281">
          <cell r="A2281" t="str">
            <v>K0882413</v>
          </cell>
          <cell r="B2281" t="str">
            <v>ENU</v>
          </cell>
          <cell r="C2281" t="str">
            <v>LASER-LAPAROSKOPIE-INSTRUMENT CPL</v>
          </cell>
        </row>
        <row r="2282">
          <cell r="A2282" t="str">
            <v>K0882564</v>
          </cell>
          <cell r="B2282" t="str">
            <v>ENU</v>
          </cell>
          <cell r="C2282" t="str">
            <v>MC1 POSITIONING PCB WITH PALS</v>
          </cell>
        </row>
        <row r="2283">
          <cell r="A2283" t="str">
            <v>K0882570</v>
          </cell>
          <cell r="B2283" t="str">
            <v>ENU</v>
          </cell>
          <cell r="C2283" t="str">
            <v>FLOPPY DISK DRIVE 3.5z</v>
          </cell>
        </row>
        <row r="2284">
          <cell r="A2284" t="str">
            <v>K0882750</v>
          </cell>
          <cell r="B2284" t="str">
            <v>ENU</v>
          </cell>
          <cell r="C2284" t="str">
            <v>SHAFT</v>
          </cell>
        </row>
        <row r="2285">
          <cell r="A2285" t="str">
            <v>K0882752</v>
          </cell>
          <cell r="B2285" t="str">
            <v>ENU</v>
          </cell>
          <cell r="C2285" t="str">
            <v>ANGLE</v>
          </cell>
        </row>
        <row r="2286">
          <cell r="A2286" t="str">
            <v>K0882774</v>
          </cell>
          <cell r="B2286" t="str">
            <v>ENU</v>
          </cell>
          <cell r="C2286" t="str">
            <v>LGC-ADJUSTING-CONNECTOR 1</v>
          </cell>
        </row>
        <row r="2287">
          <cell r="A2287" t="str">
            <v>K0882779</v>
          </cell>
          <cell r="B2287" t="str">
            <v>ENU</v>
          </cell>
          <cell r="C2287" t="str">
            <v>LGC-ADJUSTING-CONNECTOR 2</v>
          </cell>
        </row>
        <row r="2288">
          <cell r="A2288" t="str">
            <v>K0882786</v>
          </cell>
          <cell r="B2288" t="str">
            <v>ENU</v>
          </cell>
          <cell r="C2288" t="str">
            <v>CONICAL NIPPLE PISTON PACKING</v>
          </cell>
        </row>
        <row r="2289">
          <cell r="A2289" t="str">
            <v>K0882787</v>
          </cell>
          <cell r="B2289" t="str">
            <v>ENU</v>
          </cell>
          <cell r="C2289" t="str">
            <v>DORNIER PUNCTURE HANDPIECE</v>
          </cell>
        </row>
        <row r="2290">
          <cell r="A2290" t="str">
            <v>K0882812</v>
          </cell>
          <cell r="B2290" t="str">
            <v>ENU</v>
          </cell>
          <cell r="C2290" t="str">
            <v>ARTHROSCOPIE HAND APPLICATOR CURVED 15DE</v>
          </cell>
        </row>
        <row r="2291">
          <cell r="A2291" t="str">
            <v>K0882813</v>
          </cell>
          <cell r="B2291" t="str">
            <v>ENU</v>
          </cell>
          <cell r="C2291" t="str">
            <v>ARTHROSCOPIE HAND APPLICATOR CURVED 30DE</v>
          </cell>
        </row>
        <row r="2292">
          <cell r="A2292" t="str">
            <v>K0882815</v>
          </cell>
          <cell r="B2292" t="str">
            <v>ENU</v>
          </cell>
          <cell r="C2292" t="str">
            <v>ARTHROSCOPIE HAND APPLICATOR CURVED 45DE</v>
          </cell>
        </row>
        <row r="2293">
          <cell r="A2293" t="str">
            <v>K0882816</v>
          </cell>
          <cell r="B2293" t="str">
            <v>ENU</v>
          </cell>
          <cell r="C2293" t="str">
            <v>ARTHROSCOPIE HAND APPLICATOR STRAIGHT</v>
          </cell>
        </row>
        <row r="2294">
          <cell r="A2294" t="str">
            <v>K0882835</v>
          </cell>
          <cell r="B2294" t="str">
            <v>ENU</v>
          </cell>
          <cell r="C2294" t="str">
            <v>TOOTHED RACK</v>
          </cell>
        </row>
        <row r="2295">
          <cell r="A2295" t="str">
            <v>K0882975</v>
          </cell>
          <cell r="B2295" t="str">
            <v>ENU</v>
          </cell>
          <cell r="C2295" t="str">
            <v>MANUAL-OM-MEDILAS FIB 4100-BASIC-GER+ENG</v>
          </cell>
        </row>
        <row r="2296">
          <cell r="A2296" t="str">
            <v>K0882978</v>
          </cell>
          <cell r="B2296" t="str">
            <v>ENU</v>
          </cell>
          <cell r="C2296" t="str">
            <v>MANUAL-OM-MEDILAS FIB 4060-BASIC-GER+ENG</v>
          </cell>
        </row>
        <row r="2297">
          <cell r="A2297" t="str">
            <v>K0883924</v>
          </cell>
          <cell r="B2297" t="str">
            <v>ENU</v>
          </cell>
          <cell r="C2297" t="str">
            <v>CENTRIFUGAL SINK CPL</v>
          </cell>
        </row>
        <row r="2298">
          <cell r="A2298" t="str">
            <v>K0884200</v>
          </cell>
          <cell r="B2298" t="str">
            <v>ENU</v>
          </cell>
          <cell r="C2298" t="str">
            <v>PCB POWER SUPPLY 15/30/50 MX</v>
          </cell>
        </row>
        <row r="2299">
          <cell r="A2299" t="str">
            <v>K0884201</v>
          </cell>
          <cell r="B2299" t="str">
            <v>ENU</v>
          </cell>
          <cell r="C2299" t="str">
            <v>PCB I/O BOARD 15/30/50 MX</v>
          </cell>
        </row>
        <row r="2300">
          <cell r="A2300" t="str">
            <v>K0884202</v>
          </cell>
          <cell r="B2300" t="str">
            <v>ENU</v>
          </cell>
          <cell r="C2300" t="str">
            <v>PCB CPU R AND F 15/30/50 MX</v>
          </cell>
        </row>
        <row r="2301">
          <cell r="A2301" t="str">
            <v>K0884203</v>
          </cell>
          <cell r="B2301" t="str">
            <v>ENU</v>
          </cell>
          <cell r="C2301" t="str">
            <v>PCB MOTHERBOARD 15/30/50 MX</v>
          </cell>
        </row>
        <row r="2302">
          <cell r="A2302" t="str">
            <v>K0884205</v>
          </cell>
          <cell r="B2302" t="str">
            <v>ENU</v>
          </cell>
          <cell r="C2302" t="str">
            <v>PCB REMOTE ON/OFF</v>
          </cell>
        </row>
        <row r="2303">
          <cell r="A2303" t="str">
            <v>K0884206</v>
          </cell>
          <cell r="B2303" t="str">
            <v>ENU</v>
          </cell>
          <cell r="C2303" t="str">
            <v>PCB KVP CONTROL 15KW</v>
          </cell>
        </row>
        <row r="2304">
          <cell r="A2304" t="str">
            <v>K0884207</v>
          </cell>
          <cell r="B2304" t="str">
            <v>ENU</v>
          </cell>
          <cell r="C2304" t="str">
            <v>PCB ROTOR CONTROL 15KW</v>
          </cell>
        </row>
        <row r="2305">
          <cell r="A2305" t="str">
            <v>K0884208</v>
          </cell>
          <cell r="B2305" t="str">
            <v>ENU</v>
          </cell>
          <cell r="C2305" t="str">
            <v>PCB FILAMENT CONTROL 15KW</v>
          </cell>
        </row>
        <row r="2306">
          <cell r="A2306" t="str">
            <v>K0884209</v>
          </cell>
          <cell r="B2306" t="str">
            <v>ENU</v>
          </cell>
          <cell r="C2306" t="str">
            <v>SCR-UNIT-DORNIER 15KW        (K1007356)</v>
          </cell>
        </row>
        <row r="2307">
          <cell r="A2307" t="str">
            <v>K0884211</v>
          </cell>
          <cell r="B2307" t="str">
            <v>ENU</v>
          </cell>
          <cell r="C2307" t="str">
            <v>PCB HIGH FREQ POWER BD</v>
          </cell>
        </row>
        <row r="2308">
          <cell r="A2308" t="str">
            <v>K0884212</v>
          </cell>
          <cell r="B2308" t="str">
            <v>ENU</v>
          </cell>
          <cell r="C2308" t="str">
            <v>PCB 30/50 KW MOTHERBD</v>
          </cell>
        </row>
        <row r="2309">
          <cell r="A2309" t="str">
            <v>K0884218</v>
          </cell>
          <cell r="B2309" t="str">
            <v>ENU</v>
          </cell>
          <cell r="C2309" t="str">
            <v>PCB IGBT DRIVER</v>
          </cell>
        </row>
        <row r="2310">
          <cell r="A2310" t="str">
            <v>K0884219</v>
          </cell>
          <cell r="B2310" t="str">
            <v>ENU</v>
          </cell>
          <cell r="C2310" t="str">
            <v>MONITOR 17z 625/50 CCIR</v>
          </cell>
        </row>
        <row r="2311">
          <cell r="A2311" t="str">
            <v>K0884302</v>
          </cell>
          <cell r="B2311" t="str">
            <v>ENU</v>
          </cell>
          <cell r="C2311" t="str">
            <v>PCB HF LOGIC BD</v>
          </cell>
        </row>
        <row r="2312">
          <cell r="A2312" t="str">
            <v>K0884472</v>
          </cell>
          <cell r="B2312" t="str">
            <v>ENU</v>
          </cell>
          <cell r="C2312" t="str">
            <v>AIM 1</v>
          </cell>
        </row>
        <row r="2313">
          <cell r="A2313" t="str">
            <v>K0884481</v>
          </cell>
          <cell r="B2313" t="str">
            <v>ENU</v>
          </cell>
          <cell r="C2313" t="str">
            <v>MANUAL-OM-COMPACT AI-BASIS-ENGL</v>
          </cell>
        </row>
        <row r="2314">
          <cell r="A2314" t="str">
            <v>K0884772</v>
          </cell>
          <cell r="B2314" t="str">
            <v>ENU</v>
          </cell>
          <cell r="C2314" t="str">
            <v>DISCONNECT BOX</v>
          </cell>
        </row>
        <row r="2315">
          <cell r="A2315" t="str">
            <v>K0884826</v>
          </cell>
          <cell r="B2315" t="str">
            <v>ENU</v>
          </cell>
          <cell r="C2315" t="str">
            <v>SLEEVE</v>
          </cell>
        </row>
        <row r="2316">
          <cell r="A2316" t="str">
            <v>K0884902</v>
          </cell>
          <cell r="B2316" t="str">
            <v>ENU</v>
          </cell>
          <cell r="C2316" t="str">
            <v>PCB.MASTER SYSTEM CONTRL (MSC) 5200CF</v>
          </cell>
        </row>
        <row r="2317">
          <cell r="A2317" t="str">
            <v>K0885033</v>
          </cell>
          <cell r="B2317" t="str">
            <v>ENU</v>
          </cell>
          <cell r="C2317" t="str">
            <v>SET SCREW</v>
          </cell>
        </row>
        <row r="2318">
          <cell r="A2318" t="str">
            <v>K0885121</v>
          </cell>
          <cell r="B2318" t="str">
            <v>ENU</v>
          </cell>
          <cell r="C2318" t="str">
            <v>KIT 3 MONITOR ULTRASOUND COMPACT     ATL</v>
          </cell>
        </row>
        <row r="2319">
          <cell r="A2319" t="str">
            <v>K0885122</v>
          </cell>
          <cell r="B2319" t="str">
            <v>ENU</v>
          </cell>
          <cell r="C2319" t="str">
            <v>KIT 5 MONITOR ULTRASOUND MPL9000</v>
          </cell>
        </row>
        <row r="2320">
          <cell r="A2320" t="str">
            <v>K0885123</v>
          </cell>
          <cell r="B2320" t="str">
            <v>ENU</v>
          </cell>
          <cell r="C2320" t="str">
            <v>KIT 1 MONITOR X-RAY HM4/MFL5000</v>
          </cell>
        </row>
        <row r="2321">
          <cell r="A2321" t="str">
            <v>K0885124</v>
          </cell>
          <cell r="B2321" t="str">
            <v>ENU</v>
          </cell>
          <cell r="C2321" t="str">
            <v>KIT 2 MINITORS HM4/MFL5000</v>
          </cell>
        </row>
        <row r="2322">
          <cell r="A2322" t="str">
            <v>K0885446</v>
          </cell>
          <cell r="B2322" t="str">
            <v>ENU</v>
          </cell>
          <cell r="C2322" t="str">
            <v>CHOKE PULL</v>
          </cell>
        </row>
        <row r="2323">
          <cell r="A2323" t="str">
            <v>K0885447</v>
          </cell>
          <cell r="B2323" t="str">
            <v>ENU</v>
          </cell>
          <cell r="C2323" t="str">
            <v>ROPE</v>
          </cell>
        </row>
        <row r="2324">
          <cell r="A2324" t="str">
            <v>K0885518</v>
          </cell>
          <cell r="B2324" t="str">
            <v>ENU</v>
          </cell>
          <cell r="C2324" t="str">
            <v>KIT 4 MONITOR ULTRASOUND COMP         AI</v>
          </cell>
        </row>
        <row r="2325">
          <cell r="A2325" t="str">
            <v>K0885566</v>
          </cell>
          <cell r="B2325" t="str">
            <v>ENU</v>
          </cell>
          <cell r="C2325" t="str">
            <v>SCANNER GUIDING</v>
          </cell>
        </row>
        <row r="2326">
          <cell r="A2326" t="str">
            <v>K0885714</v>
          </cell>
          <cell r="B2326" t="str">
            <v>ENU</v>
          </cell>
          <cell r="C2326" t="str">
            <v>MANUAL-OM-COMPACT AI-UPDATE-ENGL</v>
          </cell>
        </row>
        <row r="2327">
          <cell r="A2327" t="str">
            <v>K0885882</v>
          </cell>
          <cell r="B2327" t="str">
            <v>ENU</v>
          </cell>
          <cell r="C2327" t="str">
            <v>BOTTOM PLATE</v>
          </cell>
        </row>
        <row r="2328">
          <cell r="A2328" t="str">
            <v>K0886179</v>
          </cell>
          <cell r="B2328" t="str">
            <v>ENU</v>
          </cell>
          <cell r="C2328" t="str">
            <v>GAS TENSION SPRING</v>
          </cell>
        </row>
        <row r="2329">
          <cell r="A2329" t="str">
            <v>K0886303</v>
          </cell>
          <cell r="B2329" t="str">
            <v>ENU</v>
          </cell>
          <cell r="C2329" t="str">
            <v>FAIRING 2</v>
          </cell>
        </row>
        <row r="2330">
          <cell r="A2330" t="str">
            <v>K0886305</v>
          </cell>
          <cell r="B2330" t="str">
            <v>ENU</v>
          </cell>
          <cell r="C2330" t="str">
            <v>FAIRING 1</v>
          </cell>
        </row>
        <row r="2331">
          <cell r="A2331" t="str">
            <v>K0886309</v>
          </cell>
          <cell r="B2331" t="str">
            <v>ENU</v>
          </cell>
          <cell r="C2331" t="str">
            <v>DEFLECTION PULLEY</v>
          </cell>
        </row>
        <row r="2332">
          <cell r="A2332" t="str">
            <v>K0886342</v>
          </cell>
          <cell r="B2332" t="str">
            <v>ENU</v>
          </cell>
          <cell r="C2332" t="str">
            <v>COVER BAND</v>
          </cell>
        </row>
        <row r="2333">
          <cell r="A2333" t="str">
            <v>K0886347</v>
          </cell>
          <cell r="B2333" t="str">
            <v>ENU</v>
          </cell>
          <cell r="C2333" t="str">
            <v>LEVEL SWITCH REWORKED</v>
          </cell>
        </row>
        <row r="2334">
          <cell r="A2334" t="str">
            <v>K0886349</v>
          </cell>
          <cell r="B2334" t="str">
            <v>ENU</v>
          </cell>
          <cell r="C2334" t="str">
            <v>DEGASSING PUMP REWORKED</v>
          </cell>
        </row>
        <row r="2335">
          <cell r="A2335" t="str">
            <v>K0886372</v>
          </cell>
          <cell r="B2335" t="str">
            <v>ENU</v>
          </cell>
          <cell r="C2335" t="str">
            <v>RABBET</v>
          </cell>
        </row>
        <row r="2336">
          <cell r="A2336" t="str">
            <v>K0886375</v>
          </cell>
          <cell r="B2336" t="str">
            <v>ENU</v>
          </cell>
          <cell r="C2336" t="str">
            <v>BOLT</v>
          </cell>
        </row>
        <row r="2337">
          <cell r="A2337" t="str">
            <v>K0886430</v>
          </cell>
          <cell r="B2337" t="str">
            <v>ENU</v>
          </cell>
          <cell r="C2337" t="str">
            <v>MINI MODULE 535 V7-TTL</v>
          </cell>
        </row>
        <row r="2338">
          <cell r="A2338" t="str">
            <v>K0886436</v>
          </cell>
          <cell r="B2338" t="str">
            <v>ENU</v>
          </cell>
          <cell r="C2338" t="str">
            <v>MASKING TAPE CPL</v>
          </cell>
        </row>
        <row r="2339">
          <cell r="A2339" t="str">
            <v>K0886476</v>
          </cell>
          <cell r="B2339" t="str">
            <v>ENU</v>
          </cell>
          <cell r="C2339" t="str">
            <v>PRESS SWITCH</v>
          </cell>
        </row>
        <row r="2340">
          <cell r="A2340" t="str">
            <v>K0886715</v>
          </cell>
          <cell r="B2340" t="str">
            <v>ENU</v>
          </cell>
          <cell r="C2340" t="str">
            <v>IGBT SWITCH MODULE ASSY</v>
          </cell>
        </row>
        <row r="2341">
          <cell r="A2341" t="str">
            <v>K0886716</v>
          </cell>
          <cell r="B2341" t="str">
            <v>ENU</v>
          </cell>
          <cell r="C2341" t="str">
            <v>HIGH FREQ GEN 30/50KW TRANSF ASSY</v>
          </cell>
        </row>
        <row r="2342">
          <cell r="A2342" t="str">
            <v>K0886717</v>
          </cell>
          <cell r="B2342" t="str">
            <v>ENU</v>
          </cell>
          <cell r="C2342" t="str">
            <v>AID LOW SPEED STARTER STANDARD</v>
          </cell>
        </row>
        <row r="2343">
          <cell r="A2343" t="str">
            <v>K0886718</v>
          </cell>
          <cell r="B2343" t="str">
            <v>ENU</v>
          </cell>
          <cell r="C2343" t="str">
            <v>HIGH SPEED STARTER ASSY OPTION</v>
          </cell>
        </row>
        <row r="2344">
          <cell r="A2344" t="str">
            <v>K0886719</v>
          </cell>
          <cell r="B2344" t="str">
            <v>ENU</v>
          </cell>
          <cell r="C2344" t="str">
            <v>I.I 9/6z SINGLE PORT WITH CON.SENS.ASSY</v>
          </cell>
        </row>
        <row r="2345">
          <cell r="A2345" t="str">
            <v>K0886720</v>
          </cell>
          <cell r="B2345" t="str">
            <v>ENU</v>
          </cell>
          <cell r="C2345" t="str">
            <v>X-RAY CONTROL CONSOLE ASSY</v>
          </cell>
        </row>
        <row r="2346">
          <cell r="A2346" t="str">
            <v>K0886722</v>
          </cell>
          <cell r="B2346" t="str">
            <v>ENU</v>
          </cell>
          <cell r="C2346" t="str">
            <v>HIGH VOLTAGE CABLE 30/50KW CATHODE</v>
          </cell>
        </row>
        <row r="2347">
          <cell r="A2347" t="str">
            <v>K0886724</v>
          </cell>
          <cell r="B2347" t="str">
            <v>ENU</v>
          </cell>
          <cell r="C2347" t="str">
            <v>FOOT SWITCH X-RAY 50KW</v>
          </cell>
        </row>
        <row r="2348">
          <cell r="A2348" t="str">
            <v>K0886726</v>
          </cell>
          <cell r="B2348" t="str">
            <v>ENU</v>
          </cell>
          <cell r="C2348" t="str">
            <v>RELAY 10A 25VDC</v>
          </cell>
        </row>
        <row r="2349">
          <cell r="A2349" t="str">
            <v>K0886728</v>
          </cell>
          <cell r="B2349" t="str">
            <v>ENU</v>
          </cell>
          <cell r="C2349" t="str">
            <v>CAPACITOR E350MF 450V</v>
          </cell>
        </row>
        <row r="2350">
          <cell r="A2350" t="str">
            <v>K0886729</v>
          </cell>
          <cell r="B2350" t="str">
            <v>ENU</v>
          </cell>
          <cell r="C2350" t="str">
            <v>CAPACITOR E25MF 330V</v>
          </cell>
        </row>
        <row r="2351">
          <cell r="A2351" t="str">
            <v>K0886731</v>
          </cell>
          <cell r="B2351" t="str">
            <v>ENU</v>
          </cell>
          <cell r="C2351" t="str">
            <v>CAPACITOR 2MF 1000V</v>
          </cell>
        </row>
        <row r="2352">
          <cell r="A2352" t="str">
            <v>K0886736</v>
          </cell>
          <cell r="B2352" t="str">
            <v>ENU</v>
          </cell>
          <cell r="C2352" t="str">
            <v>PCB 50HZ UNIVERSAL MEMORY</v>
          </cell>
        </row>
        <row r="2353">
          <cell r="A2353" t="str">
            <v>K0886741</v>
          </cell>
          <cell r="B2353" t="str">
            <v>ENU</v>
          </cell>
          <cell r="C2353" t="str">
            <v>PCB DISPLAY 625/50 FVP20</v>
          </cell>
        </row>
        <row r="2354">
          <cell r="A2354" t="str">
            <v>K0886743</v>
          </cell>
          <cell r="B2354" t="str">
            <v>ENU</v>
          </cell>
          <cell r="C2354" t="str">
            <v>PCB BASIC DISPLAY FVP30</v>
          </cell>
        </row>
        <row r="2355">
          <cell r="A2355" t="str">
            <v>K0886745</v>
          </cell>
          <cell r="B2355" t="str">
            <v>ENU</v>
          </cell>
          <cell r="C2355" t="str">
            <v>PCB INTERFACE FVP20</v>
          </cell>
        </row>
        <row r="2356">
          <cell r="A2356" t="str">
            <v>K0886746</v>
          </cell>
          <cell r="B2356" t="str">
            <v>ENU</v>
          </cell>
          <cell r="C2356" t="str">
            <v>PCB INTERFACE FVP30</v>
          </cell>
        </row>
        <row r="2357">
          <cell r="A2357" t="str">
            <v>K0886749</v>
          </cell>
          <cell r="B2357" t="str">
            <v>ENU</v>
          </cell>
          <cell r="C2357" t="str">
            <v>TOOL-EXTENDER FVP 20/30</v>
          </cell>
        </row>
        <row r="2358">
          <cell r="A2358" t="str">
            <v>K0886753</v>
          </cell>
          <cell r="B2358" t="str">
            <v>ENU</v>
          </cell>
          <cell r="C2358" t="str">
            <v>POWER SUPPLY (CONDOR)</v>
          </cell>
        </row>
        <row r="2359">
          <cell r="A2359" t="str">
            <v>K0886755</v>
          </cell>
          <cell r="B2359" t="str">
            <v>ENU</v>
          </cell>
          <cell r="C2359" t="str">
            <v>HARD DISK DRIVE FVP30</v>
          </cell>
        </row>
        <row r="2360">
          <cell r="A2360" t="str">
            <v>K0886756</v>
          </cell>
          <cell r="B2360" t="str">
            <v>ENU</v>
          </cell>
          <cell r="C2360" t="str">
            <v>FAN 2.5z</v>
          </cell>
        </row>
        <row r="2361">
          <cell r="A2361" t="str">
            <v>K0886757</v>
          </cell>
          <cell r="B2361" t="str">
            <v>ENU</v>
          </cell>
          <cell r="C2361" t="str">
            <v>FAN 4.5z</v>
          </cell>
        </row>
        <row r="2362">
          <cell r="A2362" t="str">
            <v>K0886758</v>
          </cell>
          <cell r="B2362" t="str">
            <v>ENU</v>
          </cell>
          <cell r="C2362" t="str">
            <v>CAMERA ASSY 625/50 INTL</v>
          </cell>
        </row>
        <row r="2363">
          <cell r="A2363" t="str">
            <v>K0886761</v>
          </cell>
          <cell r="B2363" t="str">
            <v>ENU</v>
          </cell>
          <cell r="C2363" t="str">
            <v>X-RAY TUBE ASSY A192 50KW</v>
          </cell>
        </row>
        <row r="2364">
          <cell r="A2364" t="str">
            <v>K0886762</v>
          </cell>
          <cell r="B2364" t="str">
            <v>ENU</v>
          </cell>
          <cell r="C2364" t="str">
            <v>X-RAY TUBE ASSY A132 15KW/30KW</v>
          </cell>
        </row>
        <row r="2365">
          <cell r="A2365" t="str">
            <v>K0886763</v>
          </cell>
          <cell r="B2365" t="str">
            <v>ENU</v>
          </cell>
          <cell r="C2365" t="str">
            <v>COLLIMATOR WITH SENSORS AND LIGHT ASSY</v>
          </cell>
        </row>
        <row r="2366">
          <cell r="A2366" t="str">
            <v>K0886764</v>
          </cell>
          <cell r="B2366" t="str">
            <v>ENU</v>
          </cell>
          <cell r="C2366" t="str">
            <v>ION DETECTOR WITH PREAMP3 FIELD</v>
          </cell>
        </row>
        <row r="2367">
          <cell r="A2367" t="str">
            <v>K0886768</v>
          </cell>
          <cell r="B2367" t="str">
            <v>ENU</v>
          </cell>
          <cell r="C2367" t="str">
            <v>FUSE KIT DORNIER 15KW</v>
          </cell>
        </row>
        <row r="2368">
          <cell r="A2368" t="str">
            <v>K0886769</v>
          </cell>
          <cell r="B2368" t="str">
            <v>ENU</v>
          </cell>
          <cell r="C2368" t="str">
            <v>FUSE KIT DORNIER 30/50KW</v>
          </cell>
        </row>
        <row r="2369">
          <cell r="A2369" t="str">
            <v>K0886770</v>
          </cell>
          <cell r="B2369" t="str">
            <v>ENU</v>
          </cell>
          <cell r="C2369" t="str">
            <v>INVERTER UNIT HF 15KW</v>
          </cell>
        </row>
        <row r="2370">
          <cell r="A2370" t="str">
            <v>K0886869</v>
          </cell>
          <cell r="B2370" t="str">
            <v>ENU</v>
          </cell>
          <cell r="C2370" t="str">
            <v>THREADED FITTING WITH NUT</v>
          </cell>
        </row>
        <row r="2371">
          <cell r="A2371" t="str">
            <v>K0887733</v>
          </cell>
          <cell r="B2371" t="str">
            <v>ENU</v>
          </cell>
          <cell r="C2371" t="str">
            <v>LOAD RESISTOR</v>
          </cell>
        </row>
        <row r="2372">
          <cell r="A2372" t="str">
            <v>K0887887</v>
          </cell>
          <cell r="B2372" t="str">
            <v>ENU</v>
          </cell>
          <cell r="C2372" t="str">
            <v>BLOCK</v>
          </cell>
        </row>
        <row r="2373">
          <cell r="A2373" t="str">
            <v>K0887893</v>
          </cell>
          <cell r="B2373" t="str">
            <v>ENU</v>
          </cell>
          <cell r="C2373" t="str">
            <v>LEVER</v>
          </cell>
        </row>
        <row r="2374">
          <cell r="A2374" t="str">
            <v>K0887916</v>
          </cell>
          <cell r="B2374" t="str">
            <v>ENU</v>
          </cell>
          <cell r="C2374" t="str">
            <v>POWER SWITCH 4-POLE 60HZ VDE</v>
          </cell>
        </row>
        <row r="2375">
          <cell r="A2375" t="str">
            <v>K0887938</v>
          </cell>
          <cell r="B2375" t="str">
            <v>ENU</v>
          </cell>
          <cell r="C2375" t="str">
            <v>BASE PLATE</v>
          </cell>
        </row>
        <row r="2376">
          <cell r="A2376" t="str">
            <v>K0887940</v>
          </cell>
          <cell r="B2376" t="str">
            <v>ENU</v>
          </cell>
          <cell r="C2376" t="str">
            <v>WATER CIRCULATION SYSTEM WKL15-FE</v>
          </cell>
        </row>
        <row r="2377">
          <cell r="A2377" t="str">
            <v>K0887991</v>
          </cell>
          <cell r="B2377" t="str">
            <v>ENU</v>
          </cell>
          <cell r="C2377" t="str">
            <v>BEARING BUSH</v>
          </cell>
        </row>
        <row r="2378">
          <cell r="A2378" t="str">
            <v>K0887994</v>
          </cell>
          <cell r="B2378" t="str">
            <v>ENU</v>
          </cell>
          <cell r="C2378" t="str">
            <v>BELT PULLEYH</v>
          </cell>
        </row>
        <row r="2379">
          <cell r="A2379" t="str">
            <v>K0887996</v>
          </cell>
          <cell r="B2379" t="str">
            <v>ENU</v>
          </cell>
          <cell r="C2379" t="str">
            <v>TAKE-UP PULLEY</v>
          </cell>
        </row>
        <row r="2380">
          <cell r="A2380" t="str">
            <v>K0888076</v>
          </cell>
          <cell r="B2380" t="str">
            <v>ENU</v>
          </cell>
          <cell r="C2380" t="str">
            <v>GUIDE RAIL</v>
          </cell>
        </row>
        <row r="2381">
          <cell r="A2381" t="str">
            <v>K0888077</v>
          </cell>
          <cell r="B2381" t="str">
            <v>ENU</v>
          </cell>
          <cell r="C2381" t="str">
            <v>GUIDE RAIL</v>
          </cell>
        </row>
        <row r="2382">
          <cell r="A2382" t="str">
            <v>K0888088</v>
          </cell>
          <cell r="B2382" t="str">
            <v>ENU</v>
          </cell>
          <cell r="C2382" t="str">
            <v>GUIDE RAIL</v>
          </cell>
        </row>
        <row r="2383">
          <cell r="A2383" t="str">
            <v>K0888645</v>
          </cell>
          <cell r="B2383" t="str">
            <v>ENU</v>
          </cell>
          <cell r="C2383" t="str">
            <v>BUTTRESS THREAD SPINDLE</v>
          </cell>
        </row>
        <row r="2384">
          <cell r="A2384" t="str">
            <v>K0888723</v>
          </cell>
          <cell r="B2384" t="str">
            <v>ENU</v>
          </cell>
          <cell r="C2384" t="str">
            <v>BUSH</v>
          </cell>
        </row>
        <row r="2385">
          <cell r="A2385" t="str">
            <v>K0888889</v>
          </cell>
          <cell r="B2385" t="str">
            <v>ENU</v>
          </cell>
          <cell r="C2385" t="str">
            <v>TENSION SPRING DD1.25/AD13.7/LO34.2</v>
          </cell>
        </row>
        <row r="2386">
          <cell r="A2386" t="str">
            <v>K0888890</v>
          </cell>
          <cell r="B2386" t="str">
            <v>ENU</v>
          </cell>
          <cell r="C2386" t="str">
            <v>PRESS SCREW WITH PROTECTION CAP</v>
          </cell>
        </row>
        <row r="2387">
          <cell r="A2387" t="str">
            <v>K0889020</v>
          </cell>
          <cell r="B2387" t="str">
            <v>ENU</v>
          </cell>
          <cell r="C2387" t="str">
            <v>MC1 ESWL SHOCK WAVE POSITIONING-FE</v>
          </cell>
        </row>
        <row r="2388">
          <cell r="A2388" t="str">
            <v>K0889028</v>
          </cell>
          <cell r="B2388" t="str">
            <v>ENU</v>
          </cell>
          <cell r="C2388" t="str">
            <v>PIPE</v>
          </cell>
        </row>
        <row r="2389">
          <cell r="A2389" t="str">
            <v>K0889459</v>
          </cell>
          <cell r="B2389" t="str">
            <v>ENU</v>
          </cell>
          <cell r="C2389" t="str">
            <v>SPACER PIN</v>
          </cell>
        </row>
        <row r="2390">
          <cell r="A2390" t="str">
            <v>K0889461</v>
          </cell>
          <cell r="B2390" t="str">
            <v>ENU</v>
          </cell>
          <cell r="C2390" t="str">
            <v>TOOTHEAD BELT</v>
          </cell>
        </row>
        <row r="2391">
          <cell r="A2391" t="str">
            <v>K0889462</v>
          </cell>
          <cell r="B2391" t="str">
            <v>ENU</v>
          </cell>
          <cell r="C2391" t="str">
            <v>TOOTHEAD BELT</v>
          </cell>
        </row>
        <row r="2392">
          <cell r="A2392" t="str">
            <v>K0889463</v>
          </cell>
          <cell r="B2392" t="str">
            <v>ENU</v>
          </cell>
          <cell r="C2392" t="str">
            <v>OVAL HEAD SCREW°ULS-M5X8-A2</v>
          </cell>
        </row>
        <row r="2393">
          <cell r="A2393" t="str">
            <v>K0889584</v>
          </cell>
          <cell r="B2393" t="str">
            <v>ENU</v>
          </cell>
          <cell r="C2393" t="str">
            <v>ULS-SCREW FASHIONING</v>
          </cell>
        </row>
        <row r="2394">
          <cell r="A2394" t="str">
            <v>K0889600</v>
          </cell>
          <cell r="B2394" t="str">
            <v>ENU</v>
          </cell>
          <cell r="C2394" t="str">
            <v>LOCK WASHER ST5</v>
          </cell>
        </row>
        <row r="2395">
          <cell r="A2395" t="str">
            <v>K0889602</v>
          </cell>
          <cell r="B2395" t="str">
            <v>ENU</v>
          </cell>
          <cell r="C2395" t="str">
            <v>OVAL HEAD SCREW</v>
          </cell>
        </row>
        <row r="2396">
          <cell r="A2396" t="str">
            <v>K0889995</v>
          </cell>
          <cell r="B2396" t="str">
            <v>ENU</v>
          </cell>
          <cell r="C2396" t="str">
            <v>CARD CUSTOMINFORMATION-GERMAN</v>
          </cell>
        </row>
        <row r="2397">
          <cell r="A2397" t="str">
            <v>K0890106</v>
          </cell>
          <cell r="B2397" t="str">
            <v>ENU</v>
          </cell>
          <cell r="C2397" t="str">
            <v>TRIP CAM</v>
          </cell>
        </row>
        <row r="2398">
          <cell r="A2398" t="str">
            <v>K0890287</v>
          </cell>
          <cell r="B2398" t="str">
            <v>ENU</v>
          </cell>
          <cell r="C2398" t="str">
            <v>CABLE PROTECTION HOSE</v>
          </cell>
        </row>
        <row r="2399">
          <cell r="A2399" t="str">
            <v>K0890288</v>
          </cell>
          <cell r="B2399" t="str">
            <v>ENU</v>
          </cell>
          <cell r="C2399" t="str">
            <v>CABLE PROTECTION HOSE</v>
          </cell>
        </row>
        <row r="2400">
          <cell r="A2400" t="str">
            <v>K0890289</v>
          </cell>
          <cell r="B2400" t="str">
            <v>ENU</v>
          </cell>
          <cell r="C2400" t="str">
            <v>THREADED HOSE COUPLING</v>
          </cell>
        </row>
        <row r="2401">
          <cell r="A2401" t="str">
            <v>K0890290</v>
          </cell>
          <cell r="B2401" t="str">
            <v>ENU</v>
          </cell>
          <cell r="C2401" t="str">
            <v>THREADED HOSE COUPLING</v>
          </cell>
        </row>
        <row r="2402">
          <cell r="A2402" t="str">
            <v>K0890511</v>
          </cell>
          <cell r="B2402" t="str">
            <v>ENU</v>
          </cell>
          <cell r="C2402" t="str">
            <v>ARM PROTECTION</v>
          </cell>
        </row>
        <row r="2403">
          <cell r="A2403" t="str">
            <v>K0890589</v>
          </cell>
          <cell r="B2403" t="str">
            <v>ENU</v>
          </cell>
          <cell r="C2403" t="str">
            <v>MANUAL-SPC-MPL 9000 UPDATE-GERM/ENGL</v>
          </cell>
        </row>
        <row r="2404">
          <cell r="A2404" t="str">
            <v>K0890743</v>
          </cell>
          <cell r="B2404" t="str">
            <v>ENU</v>
          </cell>
          <cell r="C2404" t="str">
            <v>SLIDE 1</v>
          </cell>
        </row>
        <row r="2405">
          <cell r="A2405" t="str">
            <v>K0890853</v>
          </cell>
          <cell r="B2405" t="str">
            <v>ENU</v>
          </cell>
          <cell r="C2405" t="str">
            <v>BOLT</v>
          </cell>
        </row>
        <row r="2406">
          <cell r="A2406" t="str">
            <v>K0890858</v>
          </cell>
          <cell r="B2406" t="str">
            <v>ENU</v>
          </cell>
          <cell r="C2406" t="str">
            <v>ANGLE</v>
          </cell>
        </row>
        <row r="2407">
          <cell r="A2407" t="str">
            <v>K0890935</v>
          </cell>
          <cell r="B2407" t="str">
            <v>ENU</v>
          </cell>
          <cell r="C2407" t="str">
            <v>MANUAL-SM-AI5200 (S)-BASIC-ENGL</v>
          </cell>
        </row>
        <row r="2408">
          <cell r="A2408" t="str">
            <v>K0890955</v>
          </cell>
          <cell r="B2408" t="str">
            <v>ENU</v>
          </cell>
          <cell r="C2408" t="str">
            <v>PNEUMATIC SPRING</v>
          </cell>
        </row>
        <row r="2409">
          <cell r="A2409" t="str">
            <v>K0890986</v>
          </cell>
          <cell r="B2409" t="str">
            <v>ENU</v>
          </cell>
          <cell r="C2409" t="str">
            <v>TENSION SPRING</v>
          </cell>
        </row>
        <row r="2410">
          <cell r="A2410" t="str">
            <v>K0890987</v>
          </cell>
          <cell r="B2410" t="str">
            <v>ENU</v>
          </cell>
          <cell r="C2410" t="str">
            <v>TENSION SPRING</v>
          </cell>
        </row>
        <row r="2411">
          <cell r="A2411" t="str">
            <v>K0891105</v>
          </cell>
          <cell r="B2411" t="str">
            <v>ENU</v>
          </cell>
          <cell r="C2411" t="str">
            <v>SHEATHED CABLE</v>
          </cell>
        </row>
        <row r="2412">
          <cell r="A2412" t="str">
            <v>K0891106</v>
          </cell>
          <cell r="B2412" t="str">
            <v>ENU</v>
          </cell>
          <cell r="C2412" t="str">
            <v>SHEATHED CABLE</v>
          </cell>
        </row>
        <row r="2413">
          <cell r="A2413" t="str">
            <v>K0891107</v>
          </cell>
          <cell r="B2413" t="str">
            <v>ENU</v>
          </cell>
          <cell r="C2413" t="str">
            <v>STEEL STRAND ROPE</v>
          </cell>
        </row>
        <row r="2414">
          <cell r="A2414" t="str">
            <v>K0891198</v>
          </cell>
          <cell r="B2414" t="str">
            <v>ENU</v>
          </cell>
          <cell r="C2414" t="str">
            <v>FAX-MODEM BZT DESK TOP UNIT</v>
          </cell>
        </row>
        <row r="2415">
          <cell r="A2415" t="str">
            <v>K0891424</v>
          </cell>
          <cell r="B2415" t="str">
            <v>ENU</v>
          </cell>
          <cell r="C2415" t="str">
            <v>SCREW</v>
          </cell>
        </row>
        <row r="2416">
          <cell r="A2416" t="str">
            <v>K0891425</v>
          </cell>
          <cell r="B2416" t="str">
            <v>ENU</v>
          </cell>
          <cell r="C2416" t="str">
            <v>DEFLECTION PULLEY</v>
          </cell>
        </row>
        <row r="2417">
          <cell r="A2417" t="str">
            <v>K0891447</v>
          </cell>
          <cell r="B2417" t="str">
            <v>ENU</v>
          </cell>
          <cell r="C2417" t="str">
            <v>MC1-UROLOGICAL WORKPLACE-FE</v>
          </cell>
        </row>
        <row r="2418">
          <cell r="A2418" t="str">
            <v>K0892111</v>
          </cell>
          <cell r="B2418" t="str">
            <v>ENU</v>
          </cell>
          <cell r="C2418" t="str">
            <v>PMR OEC 9000 BASIC GERM/ENGL</v>
          </cell>
        </row>
        <row r="2419">
          <cell r="A2419" t="str">
            <v>K0892113</v>
          </cell>
          <cell r="B2419" t="str">
            <v>ENU</v>
          </cell>
          <cell r="C2419" t="str">
            <v>ROCKING-LEVER</v>
          </cell>
        </row>
        <row r="2420">
          <cell r="A2420" t="str">
            <v>K0892115</v>
          </cell>
          <cell r="B2420" t="str">
            <v>ENU</v>
          </cell>
          <cell r="C2420" t="str">
            <v>HANDLE</v>
          </cell>
        </row>
        <row r="2421">
          <cell r="A2421" t="str">
            <v>K0892120</v>
          </cell>
          <cell r="B2421" t="str">
            <v>ENU</v>
          </cell>
          <cell r="C2421" t="str">
            <v>EYE BOLT</v>
          </cell>
        </row>
        <row r="2422">
          <cell r="A2422" t="str">
            <v>K0892509</v>
          </cell>
          <cell r="B2422" t="str">
            <v>ENU</v>
          </cell>
          <cell r="C2422" t="str">
            <v>BATTEN</v>
          </cell>
        </row>
        <row r="2423">
          <cell r="A2423" t="str">
            <v>K0892986</v>
          </cell>
          <cell r="B2423" t="str">
            <v>ENU</v>
          </cell>
          <cell r="C2423" t="str">
            <v>INSERT</v>
          </cell>
        </row>
        <row r="2424">
          <cell r="A2424" t="str">
            <v>K0892991</v>
          </cell>
          <cell r="B2424" t="str">
            <v>ENU</v>
          </cell>
          <cell r="C2424" t="str">
            <v>FULL JET NOZZLE</v>
          </cell>
        </row>
        <row r="2425">
          <cell r="A2425" t="str">
            <v>K0893000</v>
          </cell>
          <cell r="B2425" t="str">
            <v>ENU</v>
          </cell>
          <cell r="C2425" t="str">
            <v>DISTRIBUTOR BLOCK</v>
          </cell>
        </row>
        <row r="2426">
          <cell r="A2426" t="str">
            <v>K0893004</v>
          </cell>
          <cell r="B2426" t="str">
            <v>ENU</v>
          </cell>
          <cell r="C2426" t="str">
            <v>DEGASSING RECEPTACLE</v>
          </cell>
        </row>
        <row r="2427">
          <cell r="A2427" t="str">
            <v>K0903176</v>
          </cell>
          <cell r="B2427" t="str">
            <v>ENU</v>
          </cell>
          <cell r="C2427" t="str">
            <v>ANGLE SCREWED CONNECTION</v>
          </cell>
        </row>
        <row r="2428">
          <cell r="A2428" t="str">
            <v>K0903238</v>
          </cell>
          <cell r="B2428" t="str">
            <v>ENU</v>
          </cell>
          <cell r="C2428" t="str">
            <v>TWIN FITTING G3/8A</v>
          </cell>
        </row>
        <row r="2429">
          <cell r="A2429" t="str">
            <v>K0903256</v>
          </cell>
          <cell r="B2429" t="str">
            <v>ENU</v>
          </cell>
          <cell r="C2429" t="str">
            <v>BUSHING</v>
          </cell>
        </row>
        <row r="2430">
          <cell r="A2430" t="str">
            <v>K0903267</v>
          </cell>
          <cell r="B2430" t="str">
            <v>ENU</v>
          </cell>
          <cell r="C2430" t="str">
            <v>BALL VALVE THREE WAY</v>
          </cell>
        </row>
        <row r="2431">
          <cell r="A2431" t="str">
            <v>K0903277</v>
          </cell>
          <cell r="B2431" t="str">
            <v>ENU</v>
          </cell>
          <cell r="C2431" t="str">
            <v>AIR HOSE</v>
          </cell>
        </row>
        <row r="2432">
          <cell r="A2432" t="str">
            <v>K0903278</v>
          </cell>
          <cell r="B2432" t="str">
            <v>ENU</v>
          </cell>
          <cell r="C2432" t="str">
            <v>AIR HOSE</v>
          </cell>
        </row>
        <row r="2433">
          <cell r="A2433" t="str">
            <v>K0903399</v>
          </cell>
          <cell r="B2433" t="str">
            <v>ENU</v>
          </cell>
          <cell r="C2433" t="str">
            <v>PCB-TRACKBALL WITH PAL AND EPROM V1.00</v>
          </cell>
        </row>
        <row r="2434">
          <cell r="A2434" t="str">
            <v>K0903407</v>
          </cell>
          <cell r="B2434" t="str">
            <v>ENU</v>
          </cell>
          <cell r="C2434" t="str">
            <v>PUNKTURE NEEDLE 1.8X160MM (12PCS)</v>
          </cell>
        </row>
        <row r="2435">
          <cell r="A2435" t="str">
            <v>K0903408</v>
          </cell>
          <cell r="B2435" t="str">
            <v>ENU</v>
          </cell>
          <cell r="C2435" t="str">
            <v>PUNKTURE NEEDLE 1.8X100MM (12PCS)</v>
          </cell>
        </row>
        <row r="2436">
          <cell r="A2436" t="str">
            <v>K0903497</v>
          </cell>
          <cell r="B2436" t="str">
            <v>ENU</v>
          </cell>
          <cell r="C2436" t="str">
            <v>MANUAL-SM-MEDILAS H-BASIC-GERMAN</v>
          </cell>
        </row>
        <row r="2437">
          <cell r="A2437" t="str">
            <v>K0903689</v>
          </cell>
          <cell r="B2437" t="str">
            <v>ENU</v>
          </cell>
          <cell r="C2437" t="str">
            <v>KEY CAP zFREEZEz</v>
          </cell>
        </row>
        <row r="2438">
          <cell r="A2438" t="str">
            <v>K0903883</v>
          </cell>
          <cell r="B2438" t="str">
            <v>ENU</v>
          </cell>
          <cell r="C2438" t="str">
            <v>MANUAL-OM-AI 5200-BASIC-GERMAN</v>
          </cell>
        </row>
        <row r="2439">
          <cell r="A2439" t="str">
            <v>K0904677</v>
          </cell>
          <cell r="B2439" t="str">
            <v>ENU</v>
          </cell>
          <cell r="C2439" t="str">
            <v>DORNIER THERMOTHERAPIE-SYSTEM UROWAVE</v>
          </cell>
        </row>
        <row r="2440">
          <cell r="A2440" t="str">
            <v>K0904680</v>
          </cell>
          <cell r="B2440" t="str">
            <v>ENU</v>
          </cell>
          <cell r="C2440" t="str">
            <v>DISINFECTANT SOLUTION</v>
          </cell>
        </row>
        <row r="2441">
          <cell r="A2441" t="str">
            <v>K0904681</v>
          </cell>
          <cell r="B2441" t="str">
            <v>ENU</v>
          </cell>
          <cell r="C2441" t="str">
            <v>ULTRA-COVER</v>
          </cell>
        </row>
        <row r="2442">
          <cell r="A2442" t="str">
            <v>K0904686</v>
          </cell>
          <cell r="B2442" t="str">
            <v>ENU</v>
          </cell>
          <cell r="C2442" t="str">
            <v>CABLE COAX FLEX LOW LOSS 2FT USA</v>
          </cell>
        </row>
        <row r="2443">
          <cell r="A2443" t="str">
            <v>K0905111</v>
          </cell>
          <cell r="B2443" t="str">
            <v>ENU</v>
          </cell>
          <cell r="C2443" t="str">
            <v>TELESCOPIC RAIL TYPE 2730</v>
          </cell>
        </row>
        <row r="2444">
          <cell r="A2444" t="str">
            <v>K0905246</v>
          </cell>
          <cell r="B2444" t="str">
            <v>ENU</v>
          </cell>
          <cell r="C2444" t="str">
            <v>PACKAGING WOOD PALLET LASER APPLIANCE</v>
          </cell>
        </row>
        <row r="2445">
          <cell r="A2445" t="str">
            <v>K0905250</v>
          </cell>
          <cell r="B2445" t="str">
            <v>ENU</v>
          </cell>
          <cell r="C2445" t="str">
            <v>HOODED LID</v>
          </cell>
        </row>
        <row r="2446">
          <cell r="A2446" t="str">
            <v>K0905252</v>
          </cell>
          <cell r="B2446" t="str">
            <v>ENU</v>
          </cell>
          <cell r="C2446" t="str">
            <v>HOODED LID</v>
          </cell>
        </row>
        <row r="2447">
          <cell r="A2447" t="str">
            <v>K0905256</v>
          </cell>
          <cell r="B2447" t="str">
            <v>ENU</v>
          </cell>
          <cell r="C2447" t="str">
            <v>OVER BOX 815X545X1050</v>
          </cell>
        </row>
        <row r="2448">
          <cell r="A2448" t="str">
            <v>K0905265</v>
          </cell>
          <cell r="B2448" t="str">
            <v>ENU</v>
          </cell>
          <cell r="C2448" t="str">
            <v>SPONAGE RUBBER CORNER 805X140X130</v>
          </cell>
        </row>
        <row r="2449">
          <cell r="A2449" t="str">
            <v>K0905270</v>
          </cell>
          <cell r="B2449" t="str">
            <v>ENU</v>
          </cell>
          <cell r="C2449" t="str">
            <v>SPONAGE RUBBER CORNER 805X225X120</v>
          </cell>
        </row>
        <row r="2450">
          <cell r="A2450" t="str">
            <v>K0905273</v>
          </cell>
          <cell r="B2450" t="str">
            <v>ENU</v>
          </cell>
          <cell r="C2450" t="str">
            <v>SPONAGE RUBBER GROUND PART FOR LASER BOX</v>
          </cell>
        </row>
        <row r="2451">
          <cell r="A2451" t="str">
            <v>K0905276</v>
          </cell>
          <cell r="B2451" t="str">
            <v>ENU</v>
          </cell>
          <cell r="C2451" t="str">
            <v>SPONAGE RUBBER UPPER PART FOR LASER BOX</v>
          </cell>
        </row>
        <row r="2452">
          <cell r="A2452" t="str">
            <v>K0905385</v>
          </cell>
          <cell r="B2452" t="str">
            <v>ENU</v>
          </cell>
          <cell r="C2452" t="str">
            <v>HERKULES GRAPHIC-CARD FOR AI-SERVICE</v>
          </cell>
        </row>
        <row r="2453">
          <cell r="A2453" t="str">
            <v>K0906017</v>
          </cell>
          <cell r="B2453" t="str">
            <v>ENU</v>
          </cell>
          <cell r="C2453" t="str">
            <v>SOFTW MPL92 DISK SERVICE-A V9.00.GB</v>
          </cell>
        </row>
        <row r="2454">
          <cell r="A2454" t="str">
            <v>K0906486</v>
          </cell>
          <cell r="B2454" t="str">
            <v>ENU</v>
          </cell>
          <cell r="C2454" t="str">
            <v>SOFTW UROWAVE STANDARD ROW VERSION 3.01</v>
          </cell>
        </row>
        <row r="2455">
          <cell r="A2455" t="str">
            <v>K0906765</v>
          </cell>
          <cell r="B2455" t="str">
            <v>ENU</v>
          </cell>
          <cell r="C2455" t="str">
            <v>SLAVING BLOCK</v>
          </cell>
        </row>
        <row r="2456">
          <cell r="A2456" t="str">
            <v>K0906767</v>
          </cell>
          <cell r="B2456" t="str">
            <v>ENU</v>
          </cell>
          <cell r="C2456" t="str">
            <v>MC1 STRETCHER ESWL STAT-ME</v>
          </cell>
        </row>
        <row r="2457">
          <cell r="A2457" t="str">
            <v>K0906771</v>
          </cell>
          <cell r="B2457" t="str">
            <v>ENU</v>
          </cell>
          <cell r="C2457" t="str">
            <v>FEET PART</v>
          </cell>
        </row>
        <row r="2458">
          <cell r="A2458" t="str">
            <v>K0906794</v>
          </cell>
          <cell r="B2458" t="str">
            <v>ENU</v>
          </cell>
          <cell r="C2458" t="str">
            <v>LASER PROTECTION SPECTAC HOLMIUM</v>
          </cell>
        </row>
        <row r="2459">
          <cell r="A2459" t="str">
            <v>K0906871</v>
          </cell>
          <cell r="B2459" t="str">
            <v>ENU</v>
          </cell>
          <cell r="C2459" t="str">
            <v>INFINITELY CLAMPING DEVICE 60.5MM</v>
          </cell>
        </row>
        <row r="2460">
          <cell r="A2460" t="str">
            <v>K0906874</v>
          </cell>
          <cell r="B2460" t="str">
            <v>ENU</v>
          </cell>
          <cell r="C2460" t="str">
            <v>INFINITELY CLAMPING DEVICE 50MM</v>
          </cell>
        </row>
        <row r="2461">
          <cell r="A2461" t="str">
            <v>K0907261</v>
          </cell>
          <cell r="B2461" t="str">
            <v>ENU</v>
          </cell>
          <cell r="C2461" t="str">
            <v>BROSCHUERE LITH/MODULARE SYSTEM DTSCH</v>
          </cell>
        </row>
        <row r="2462">
          <cell r="A2462" t="str">
            <v>K0907389</v>
          </cell>
          <cell r="B2462" t="str">
            <v>ENU</v>
          </cell>
          <cell r="C2462" t="str">
            <v>PCB COLLISION INTERFACE</v>
          </cell>
        </row>
        <row r="2463">
          <cell r="A2463" t="str">
            <v>K0907488</v>
          </cell>
          <cell r="B2463" t="str">
            <v>ENU</v>
          </cell>
          <cell r="C2463" t="str">
            <v>INSERT PANEL B</v>
          </cell>
        </row>
        <row r="2464">
          <cell r="A2464" t="str">
            <v>K0907490</v>
          </cell>
          <cell r="B2464" t="str">
            <v>ENU</v>
          </cell>
          <cell r="C2464" t="str">
            <v>STRETCHER PART B</v>
          </cell>
        </row>
        <row r="2465">
          <cell r="A2465" t="str">
            <v>K0907491</v>
          </cell>
          <cell r="B2465" t="str">
            <v>ENU</v>
          </cell>
          <cell r="C2465" t="str">
            <v>STRETCHER PART A</v>
          </cell>
        </row>
        <row r="2466">
          <cell r="A2466" t="str">
            <v>K0907517</v>
          </cell>
          <cell r="B2466" t="str">
            <v>ENU</v>
          </cell>
          <cell r="C2466" t="str">
            <v>INSERT A</v>
          </cell>
        </row>
        <row r="2467">
          <cell r="A2467" t="str">
            <v>K0907518</v>
          </cell>
          <cell r="B2467" t="str">
            <v>ENU</v>
          </cell>
          <cell r="C2467" t="str">
            <v>INSERT B</v>
          </cell>
        </row>
        <row r="2468">
          <cell r="A2468" t="str">
            <v>K0907786</v>
          </cell>
          <cell r="B2468" t="str">
            <v>ENU</v>
          </cell>
          <cell r="C2468" t="str">
            <v>PROTECTIVE CAP D14</v>
          </cell>
        </row>
        <row r="2469">
          <cell r="A2469" t="str">
            <v>K0907962</v>
          </cell>
          <cell r="B2469" t="str">
            <v>ENU</v>
          </cell>
          <cell r="C2469" t="str">
            <v>DISTANCE WASHER</v>
          </cell>
        </row>
        <row r="2470">
          <cell r="A2470" t="str">
            <v>K0907964</v>
          </cell>
          <cell r="B2470" t="str">
            <v>ENU</v>
          </cell>
          <cell r="C2470" t="str">
            <v>LOCK SCREEN</v>
          </cell>
        </row>
        <row r="2471">
          <cell r="A2471" t="str">
            <v>K0907965</v>
          </cell>
          <cell r="B2471" t="str">
            <v>ENU</v>
          </cell>
          <cell r="C2471" t="str">
            <v>HOLDING CATCH LEFT</v>
          </cell>
        </row>
        <row r="2472">
          <cell r="A2472" t="str">
            <v>K0907966</v>
          </cell>
          <cell r="B2472" t="str">
            <v>ENU</v>
          </cell>
          <cell r="C2472" t="str">
            <v>HOLDING CATCH RIGHT</v>
          </cell>
        </row>
        <row r="2473">
          <cell r="A2473" t="str">
            <v>K0908118</v>
          </cell>
          <cell r="B2473" t="str">
            <v>ENU</v>
          </cell>
          <cell r="C2473" t="str">
            <v>CONTACT ELEMENT</v>
          </cell>
        </row>
        <row r="2474">
          <cell r="A2474" t="str">
            <v>K0908241</v>
          </cell>
          <cell r="B2474" t="str">
            <v>ENU</v>
          </cell>
          <cell r="C2474" t="str">
            <v>COUPLING BELLOW</v>
          </cell>
        </row>
        <row r="2475">
          <cell r="A2475" t="str">
            <v>K0908242</v>
          </cell>
          <cell r="B2475" t="str">
            <v>ENU</v>
          </cell>
          <cell r="C2475" t="str">
            <v>STOP</v>
          </cell>
        </row>
        <row r="2476">
          <cell r="A2476" t="str">
            <v>K0908243</v>
          </cell>
          <cell r="B2476" t="str">
            <v>ENU</v>
          </cell>
          <cell r="C2476" t="str">
            <v>BLANK HOLDER</v>
          </cell>
        </row>
        <row r="2477">
          <cell r="A2477" t="str">
            <v>K0908247</v>
          </cell>
          <cell r="B2477" t="str">
            <v>ENU</v>
          </cell>
          <cell r="C2477" t="str">
            <v>PRESSURE SPRING</v>
          </cell>
        </row>
        <row r="2478">
          <cell r="A2478" t="str">
            <v>K0908571</v>
          </cell>
          <cell r="B2478" t="str">
            <v>ENU</v>
          </cell>
          <cell r="C2478" t="str">
            <v>BOX AND STRUCTURAL PARTS W PALLET 1320</v>
          </cell>
        </row>
        <row r="2479">
          <cell r="A2479" t="str">
            <v>K0908573</v>
          </cell>
          <cell r="B2479" t="str">
            <v>ENU</v>
          </cell>
          <cell r="C2479" t="str">
            <v>MANUAL-SPC-COMP ATL AI OPTIONS-GERM/ENGL</v>
          </cell>
        </row>
        <row r="2480">
          <cell r="A2480" t="str">
            <v>K0908652</v>
          </cell>
          <cell r="B2480" t="str">
            <v>ENU</v>
          </cell>
          <cell r="C2480" t="str">
            <v>PACKING BOX FOR EMSE D 220</v>
          </cell>
        </row>
        <row r="2481">
          <cell r="A2481" t="str">
            <v>K0908777</v>
          </cell>
          <cell r="B2481" t="str">
            <v>ENU</v>
          </cell>
          <cell r="C2481" t="str">
            <v>SIDE FAIRING</v>
          </cell>
        </row>
        <row r="2482">
          <cell r="A2482" t="str">
            <v>K0908779</v>
          </cell>
          <cell r="B2482" t="str">
            <v>ENU</v>
          </cell>
          <cell r="C2482" t="str">
            <v>SIDE COVER</v>
          </cell>
        </row>
        <row r="2483">
          <cell r="A2483" t="str">
            <v>K0908781</v>
          </cell>
          <cell r="B2483" t="str">
            <v>ENU</v>
          </cell>
          <cell r="C2483" t="str">
            <v>SIDE COVER</v>
          </cell>
        </row>
        <row r="2484">
          <cell r="A2484" t="str">
            <v>K0909571</v>
          </cell>
          <cell r="B2484" t="str">
            <v>ENU</v>
          </cell>
          <cell r="C2484" t="str">
            <v>CAMERA MEDISPOT 100MM</v>
          </cell>
        </row>
        <row r="2485">
          <cell r="A2485" t="str">
            <v>K0909767</v>
          </cell>
          <cell r="B2485" t="str">
            <v>ENU</v>
          </cell>
          <cell r="C2485" t="str">
            <v>PCB MAINSYSTEM CONTROLLER WD 386</v>
          </cell>
        </row>
        <row r="2486">
          <cell r="A2486" t="str">
            <v>K0910255</v>
          </cell>
          <cell r="B2486" t="str">
            <v>ENU</v>
          </cell>
          <cell r="C2486" t="str">
            <v>SUPPORT</v>
          </cell>
        </row>
        <row r="2487">
          <cell r="A2487" t="str">
            <v>K0910309</v>
          </cell>
          <cell r="B2487" t="str">
            <v>ENU</v>
          </cell>
          <cell r="C2487" t="str">
            <v>DISPOS ND H-6110-I   5PCS ITT 1.1MM</v>
          </cell>
        </row>
        <row r="2488">
          <cell r="A2488" t="str">
            <v>K0910310</v>
          </cell>
          <cell r="B2488" t="str">
            <v>ENU</v>
          </cell>
          <cell r="C2488" t="str">
            <v>DISPOS ND H-6190-I   5PCS    (K2010667)</v>
          </cell>
        </row>
        <row r="2489">
          <cell r="A2489" t="str">
            <v>K0910311</v>
          </cell>
          <cell r="B2489" t="str">
            <v>ENU</v>
          </cell>
          <cell r="C2489" t="str">
            <v>DISPOS ND H-6250-I   5PCS ITT 2.5MM</v>
          </cell>
        </row>
        <row r="2490">
          <cell r="A2490" t="str">
            <v>K0910485</v>
          </cell>
          <cell r="B2490" t="str">
            <v>ENU</v>
          </cell>
          <cell r="C2490" t="str">
            <v>SUCK- AND FLUSH UNIT DOFLUID</v>
          </cell>
        </row>
        <row r="2491">
          <cell r="A2491" t="str">
            <v>K0910551</v>
          </cell>
          <cell r="B2491" t="str">
            <v>ENU</v>
          </cell>
          <cell r="C2491" t="str">
            <v>POWER SUPPLY AC/DC 24V</v>
          </cell>
        </row>
        <row r="2492">
          <cell r="A2492" t="str">
            <v>K0910618</v>
          </cell>
          <cell r="B2492" t="str">
            <v>ENU</v>
          </cell>
          <cell r="C2492" t="str">
            <v>MONITOR 12ZOLL MULTISYNC VM3118</v>
          </cell>
        </row>
        <row r="2493">
          <cell r="A2493" t="str">
            <v>K0911152</v>
          </cell>
          <cell r="B2493" t="str">
            <v>ENU</v>
          </cell>
          <cell r="C2493" t="str">
            <v>PRESSURE SPRING DD1.6/AD39.1/LO190</v>
          </cell>
        </row>
        <row r="2494">
          <cell r="A2494" t="str">
            <v>K0911489</v>
          </cell>
          <cell r="B2494" t="str">
            <v>ENU</v>
          </cell>
          <cell r="C2494" t="str">
            <v>CAM</v>
          </cell>
        </row>
        <row r="2495">
          <cell r="A2495" t="str">
            <v>K0911619</v>
          </cell>
          <cell r="B2495" t="str">
            <v>ENU</v>
          </cell>
          <cell r="C2495" t="str">
            <v>SWITCH UNIT</v>
          </cell>
        </row>
        <row r="2496">
          <cell r="A2496" t="str">
            <v>K0912118</v>
          </cell>
          <cell r="B2496" t="str">
            <v>ENU</v>
          </cell>
          <cell r="C2496" t="str">
            <v>BOTTLE 1L LDPE HOSE BARB DRAIN</v>
          </cell>
        </row>
        <row r="2497">
          <cell r="A2497" t="str">
            <v>K0912145</v>
          </cell>
          <cell r="B2497" t="str">
            <v>ENU</v>
          </cell>
          <cell r="C2497" t="str">
            <v>FIT QDC FSO 1/4HB 1/4 FLOW</v>
          </cell>
        </row>
        <row r="2498">
          <cell r="A2498" t="str">
            <v>K0912147</v>
          </cell>
          <cell r="B2498" t="str">
            <v>ENU</v>
          </cell>
          <cell r="C2498" t="str">
            <v>FIT QDC FSO 1/4HB 1/4 FLOW PM</v>
          </cell>
        </row>
        <row r="2499">
          <cell r="A2499" t="str">
            <v>K0912149</v>
          </cell>
          <cell r="B2499" t="str">
            <v>ENU</v>
          </cell>
          <cell r="C2499" t="str">
            <v>FIT QDC FSO 1/8HB 1/8 FLOW PM</v>
          </cell>
        </row>
        <row r="2500">
          <cell r="A2500" t="str">
            <v>K0912150</v>
          </cell>
          <cell r="B2500" t="str">
            <v>ENU</v>
          </cell>
          <cell r="C2500" t="str">
            <v>FIT QDC FSO 3/16HB 1/8 FLOW PM</v>
          </cell>
        </row>
        <row r="2501">
          <cell r="A2501" t="str">
            <v>K0912152</v>
          </cell>
          <cell r="B2501" t="str">
            <v>ENU</v>
          </cell>
          <cell r="C2501" t="str">
            <v>FIT QDC MSO 1/4HB 1/4 FLOW</v>
          </cell>
        </row>
        <row r="2502">
          <cell r="A2502" t="str">
            <v>K0912153</v>
          </cell>
          <cell r="B2502" t="str">
            <v>ENU</v>
          </cell>
          <cell r="C2502" t="str">
            <v>FIT QDC MSO 1/4HB 1/4 FLOW PM</v>
          </cell>
        </row>
        <row r="2503">
          <cell r="A2503" t="str">
            <v>K0912155</v>
          </cell>
          <cell r="B2503" t="str">
            <v>ENU</v>
          </cell>
          <cell r="C2503" t="str">
            <v>FIT QDC MSO 1/8HB 1/8 FLW PM</v>
          </cell>
        </row>
        <row r="2504">
          <cell r="A2504" t="str">
            <v>K0912156</v>
          </cell>
          <cell r="B2504" t="str">
            <v>ENU</v>
          </cell>
          <cell r="C2504" t="str">
            <v>FIT QDC MSO 3/16HB 1/8 FLOW PM</v>
          </cell>
        </row>
        <row r="2505">
          <cell r="A2505" t="str">
            <v>K0912157</v>
          </cell>
          <cell r="B2505" t="str">
            <v>ENU</v>
          </cell>
          <cell r="C2505" t="str">
            <v>FIT QDC FSO 1/8HB 1/8 FLOW</v>
          </cell>
        </row>
        <row r="2506">
          <cell r="A2506" t="str">
            <v>K0912158</v>
          </cell>
          <cell r="B2506" t="str">
            <v>ENU</v>
          </cell>
          <cell r="C2506" t="str">
            <v>FIT QDC FSO 3/16HB 1/8 FLOW</v>
          </cell>
        </row>
        <row r="2507">
          <cell r="A2507" t="str">
            <v>K0912159</v>
          </cell>
          <cell r="B2507" t="str">
            <v>ENU</v>
          </cell>
          <cell r="C2507" t="str">
            <v>FIT QDC MSO 1/8HB 1/8 FLOW</v>
          </cell>
        </row>
        <row r="2508">
          <cell r="A2508" t="str">
            <v>K0912160</v>
          </cell>
          <cell r="B2508" t="str">
            <v>ENU</v>
          </cell>
          <cell r="C2508" t="str">
            <v>FIT QDC MSO 3/16HB 1/8 FLOW</v>
          </cell>
        </row>
        <row r="2509">
          <cell r="A2509" t="str">
            <v>K0912168</v>
          </cell>
          <cell r="B2509" t="str">
            <v>ENU</v>
          </cell>
          <cell r="C2509" t="str">
            <v>FLOW METER WITHOUT VALVE</v>
          </cell>
        </row>
        <row r="2510">
          <cell r="A2510" t="str">
            <v>K0912188</v>
          </cell>
          <cell r="B2510" t="str">
            <v>ENU</v>
          </cell>
          <cell r="C2510" t="str">
            <v>INJECTION SITE</v>
          </cell>
        </row>
        <row r="2511">
          <cell r="A2511" t="str">
            <v>K0912213</v>
          </cell>
          <cell r="B2511" t="str">
            <v>ENU</v>
          </cell>
          <cell r="C2511" t="str">
            <v>SHOCKWATCH L-65 CLIP WITH LABEL</v>
          </cell>
        </row>
        <row r="2512">
          <cell r="A2512" t="str">
            <v>K0912260</v>
          </cell>
          <cell r="B2512" t="str">
            <v>ENU</v>
          </cell>
          <cell r="C2512" t="str">
            <v>RESRVR W TRIPLE LVL DTECT</v>
          </cell>
        </row>
        <row r="2513">
          <cell r="A2513" t="str">
            <v>K0912292</v>
          </cell>
          <cell r="B2513" t="str">
            <v>ENU</v>
          </cell>
          <cell r="C2513" t="str">
            <v>SWITCH PUSH BUTTON</v>
          </cell>
        </row>
        <row r="2514">
          <cell r="A2514" t="str">
            <v>K0912296</v>
          </cell>
          <cell r="B2514" t="str">
            <v>ENU</v>
          </cell>
          <cell r="C2514" t="str">
            <v>THERMOCOUPLE TISSUE IMPLANTABLE</v>
          </cell>
        </row>
        <row r="2515">
          <cell r="A2515" t="str">
            <v>K0912332</v>
          </cell>
          <cell r="B2515" t="str">
            <v>ENU</v>
          </cell>
          <cell r="C2515" t="str">
            <v>AIR HOSE 6/8 BLACK</v>
          </cell>
        </row>
        <row r="2516">
          <cell r="A2516" t="str">
            <v>K0912963</v>
          </cell>
          <cell r="B2516" t="str">
            <v>ENU</v>
          </cell>
          <cell r="C2516" t="str">
            <v>NUT</v>
          </cell>
        </row>
        <row r="2517">
          <cell r="A2517" t="str">
            <v>K0913376</v>
          </cell>
          <cell r="B2517" t="str">
            <v>ENU</v>
          </cell>
          <cell r="C2517" t="str">
            <v>DISPOS ND H-6111-I   5PCS ITT 1.1MM 12M</v>
          </cell>
        </row>
        <row r="2518">
          <cell r="A2518" t="str">
            <v>K0913377</v>
          </cell>
          <cell r="B2518" t="str">
            <v>ENU</v>
          </cell>
          <cell r="C2518" t="str">
            <v>DISPOS ND H-6191-I   5PCS    (K2010669)</v>
          </cell>
        </row>
        <row r="2519">
          <cell r="A2519" t="str">
            <v>K0913470</v>
          </cell>
          <cell r="B2519" t="str">
            <v>ENU</v>
          </cell>
          <cell r="C2519" t="str">
            <v>HIGH VOLTAGE CABLE 30/50KW</v>
          </cell>
        </row>
        <row r="2520">
          <cell r="A2520" t="str">
            <v>K0913472</v>
          </cell>
          <cell r="B2520" t="str">
            <v>ENU</v>
          </cell>
          <cell r="C2520" t="str">
            <v>PCB SERVICE EXTENDER HF</v>
          </cell>
        </row>
        <row r="2521">
          <cell r="A2521" t="str">
            <v>K0913473</v>
          </cell>
          <cell r="B2521" t="str">
            <v>ENU</v>
          </cell>
          <cell r="C2521" t="str">
            <v>TOOL-PCB EXTENDER 9-UNITS</v>
          </cell>
        </row>
        <row r="2522">
          <cell r="A2522" t="str">
            <v>K0913950</v>
          </cell>
          <cell r="B2522" t="str">
            <v>ENU</v>
          </cell>
          <cell r="C2522" t="str">
            <v>LEADING PULLEY</v>
          </cell>
        </row>
        <row r="2523">
          <cell r="A2523" t="str">
            <v>K0914718</v>
          </cell>
          <cell r="B2523" t="str">
            <v>ENU</v>
          </cell>
          <cell r="C2523" t="str">
            <v>BROSCHUERE LITH S/MODULARE SYSTEM ENGLI</v>
          </cell>
        </row>
        <row r="2524">
          <cell r="A2524" t="str">
            <v>K0921688</v>
          </cell>
          <cell r="B2524" t="str">
            <v>ENU</v>
          </cell>
          <cell r="C2524" t="str">
            <v>SCREW          °DIN933-M6X20-10.9</v>
          </cell>
        </row>
        <row r="2525">
          <cell r="A2525" t="str">
            <v>K1001039</v>
          </cell>
          <cell r="B2525" t="str">
            <v>ENU</v>
          </cell>
          <cell r="C2525" t="str">
            <v>MAGNETIC COIL 220V 50/60HZ</v>
          </cell>
        </row>
        <row r="2526">
          <cell r="A2526" t="str">
            <v>K1001052</v>
          </cell>
          <cell r="B2526" t="str">
            <v>ENU</v>
          </cell>
          <cell r="C2526" t="str">
            <v>CELLULAR RUBBER</v>
          </cell>
        </row>
        <row r="2527">
          <cell r="A2527" t="str">
            <v>K1001055</v>
          </cell>
          <cell r="B2527" t="str">
            <v>ENU</v>
          </cell>
          <cell r="C2527" t="str">
            <v>SUPPORT</v>
          </cell>
        </row>
        <row r="2528">
          <cell r="A2528" t="str">
            <v>K1001061</v>
          </cell>
          <cell r="B2528" t="str">
            <v>ENU</v>
          </cell>
          <cell r="C2528" t="str">
            <v>FALTBLATT DORNIER UROWAVE DTSCH</v>
          </cell>
        </row>
        <row r="2529">
          <cell r="A2529" t="str">
            <v>K1001116</v>
          </cell>
          <cell r="B2529" t="str">
            <v>ENU</v>
          </cell>
          <cell r="C2529" t="str">
            <v>MONITOR CARRIAGE FOR 1 MONITOR 17z</v>
          </cell>
        </row>
        <row r="2530">
          <cell r="A2530" t="str">
            <v>K1001117</v>
          </cell>
          <cell r="B2530" t="str">
            <v>ENU</v>
          </cell>
          <cell r="C2530" t="str">
            <v>X-RAY WALL 1M BROAD</v>
          </cell>
        </row>
        <row r="2531">
          <cell r="A2531" t="str">
            <v>K1001123</v>
          </cell>
          <cell r="B2531" t="str">
            <v>ENU</v>
          </cell>
          <cell r="C2531" t="str">
            <v>THREADED RING WITH QUICK ACTING CLOSURE</v>
          </cell>
        </row>
        <row r="2532">
          <cell r="A2532" t="str">
            <v>K1001132</v>
          </cell>
          <cell r="B2532" t="str">
            <v>ENU</v>
          </cell>
          <cell r="C2532" t="str">
            <v>CABLE W456/W458/W469/W477</v>
          </cell>
        </row>
        <row r="2533">
          <cell r="A2533" t="str">
            <v>K1001144</v>
          </cell>
          <cell r="B2533" t="str">
            <v>ENU</v>
          </cell>
          <cell r="C2533" t="str">
            <v>POWER SWITCH</v>
          </cell>
        </row>
        <row r="2534">
          <cell r="A2534" t="str">
            <v>K1001148</v>
          </cell>
          <cell r="B2534" t="str">
            <v>ENU</v>
          </cell>
          <cell r="C2534" t="str">
            <v>BUSH INSERT</v>
          </cell>
        </row>
        <row r="2535">
          <cell r="A2535" t="str">
            <v>K1001152</v>
          </cell>
          <cell r="B2535" t="str">
            <v>ENU</v>
          </cell>
          <cell r="C2535" t="str">
            <v>SIDE FAIRING</v>
          </cell>
        </row>
        <row r="2536">
          <cell r="A2536" t="str">
            <v>K1001153</v>
          </cell>
          <cell r="B2536" t="str">
            <v>ENU</v>
          </cell>
          <cell r="C2536" t="str">
            <v>SIDE FAIRING</v>
          </cell>
        </row>
        <row r="2537">
          <cell r="A2537" t="str">
            <v>K1001156</v>
          </cell>
          <cell r="B2537" t="str">
            <v>ENU</v>
          </cell>
          <cell r="C2537" t="str">
            <v>MANUAL-SPC-X-RAY ARM S 9400-UPDATE G/ENG</v>
          </cell>
        </row>
        <row r="2538">
          <cell r="A2538" t="str">
            <v>K1001158</v>
          </cell>
          <cell r="B2538" t="str">
            <v>ENU</v>
          </cell>
          <cell r="C2538" t="str">
            <v>MOTOR CIRCUIT BREAKER PKZ2/ZM-32</v>
          </cell>
        </row>
        <row r="2539">
          <cell r="A2539" t="str">
            <v>K1001178</v>
          </cell>
          <cell r="B2539" t="str">
            <v>ENU</v>
          </cell>
          <cell r="C2539" t="str">
            <v>THREADED FITTING WITH NUT</v>
          </cell>
        </row>
        <row r="2540">
          <cell r="A2540" t="str">
            <v>K1001180</v>
          </cell>
          <cell r="B2540" t="str">
            <v>ENU</v>
          </cell>
          <cell r="C2540" t="str">
            <v>MANUAL-OM-FIBER 4060-UPGRADE-SET GERM/GB</v>
          </cell>
        </row>
        <row r="2541">
          <cell r="A2541" t="str">
            <v>K1001181</v>
          </cell>
          <cell r="B2541" t="str">
            <v>ENU</v>
          </cell>
          <cell r="C2541" t="str">
            <v>MANUAL-OM-FIBER 4100-UPGRADE-SET GERM/GB</v>
          </cell>
        </row>
        <row r="2542">
          <cell r="A2542" t="str">
            <v>K1001183</v>
          </cell>
          <cell r="B2542" t="str">
            <v>ENU</v>
          </cell>
          <cell r="C2542" t="str">
            <v>PCB TRANSMIT TIMING</v>
          </cell>
        </row>
        <row r="2543">
          <cell r="A2543" t="str">
            <v>K1001184</v>
          </cell>
          <cell r="B2543" t="str">
            <v>ENU</v>
          </cell>
          <cell r="C2543" t="str">
            <v>PCB TIMING AUDIO</v>
          </cell>
        </row>
        <row r="2544">
          <cell r="A2544" t="str">
            <v>K1001185</v>
          </cell>
          <cell r="B2544" t="str">
            <v>ENU</v>
          </cell>
          <cell r="C2544" t="str">
            <v>PCB ANALOG SIGNAL PROCESSOR</v>
          </cell>
        </row>
        <row r="2545">
          <cell r="A2545" t="str">
            <v>K1001186</v>
          </cell>
          <cell r="B2545" t="str">
            <v>ENU</v>
          </cell>
          <cell r="C2545" t="str">
            <v>EQUIPMENT LINE</v>
          </cell>
        </row>
        <row r="2546">
          <cell r="A2546" t="str">
            <v>K1001200</v>
          </cell>
          <cell r="B2546" t="str">
            <v>ENU</v>
          </cell>
          <cell r="C2546" t="str">
            <v>BALL VALVE MINI TYPE 012-R1/2INCH</v>
          </cell>
        </row>
        <row r="2547">
          <cell r="A2547" t="str">
            <v>K1001203</v>
          </cell>
          <cell r="B2547" t="str">
            <v>ENU</v>
          </cell>
          <cell r="C2547" t="str">
            <v>JAM NUT</v>
          </cell>
        </row>
        <row r="2548">
          <cell r="A2548" t="str">
            <v>K1001204</v>
          </cell>
          <cell r="B2548" t="str">
            <v>ENU</v>
          </cell>
          <cell r="C2548" t="str">
            <v>TOOTHED WHEEL CPL</v>
          </cell>
        </row>
        <row r="2549">
          <cell r="A2549" t="str">
            <v>K1001214</v>
          </cell>
          <cell r="B2549" t="str">
            <v>ENU</v>
          </cell>
          <cell r="C2549" t="str">
            <v>SPACER PIN</v>
          </cell>
        </row>
        <row r="2550">
          <cell r="A2550" t="str">
            <v>K1001217</v>
          </cell>
          <cell r="B2550" t="str">
            <v>ENU</v>
          </cell>
          <cell r="C2550" t="str">
            <v>FALTBLATT DORNIER UROWAVE ENGLI</v>
          </cell>
        </row>
        <row r="2551">
          <cell r="A2551" t="str">
            <v>K1001238</v>
          </cell>
          <cell r="B2551" t="str">
            <v>ENU</v>
          </cell>
          <cell r="C2551" t="str">
            <v>CABLE W1417/W1475 130X2-13A1.J1.J2</v>
          </cell>
        </row>
        <row r="2552">
          <cell r="A2552" t="str">
            <v>K1001239</v>
          </cell>
          <cell r="B2552" t="str">
            <v>ENU</v>
          </cell>
          <cell r="C2552" t="str">
            <v>CABLE W417/W475 5J44.5J30-130X2</v>
          </cell>
        </row>
        <row r="2553">
          <cell r="A2553" t="str">
            <v>K1001255</v>
          </cell>
          <cell r="B2553" t="str">
            <v>ENU</v>
          </cell>
          <cell r="C2553" t="str">
            <v>SOFTW M4100FIB EPROM V10.10</v>
          </cell>
        </row>
        <row r="2554">
          <cell r="A2554" t="str">
            <v>K1001256</v>
          </cell>
          <cell r="B2554" t="str">
            <v>ENU</v>
          </cell>
          <cell r="C2554" t="str">
            <v>SOFTW M4060FIB EPROM V7.10</v>
          </cell>
        </row>
        <row r="2555">
          <cell r="A2555" t="str">
            <v>K1001275</v>
          </cell>
          <cell r="B2555" t="str">
            <v>ENU</v>
          </cell>
          <cell r="C2555" t="str">
            <v>DISPOS ND E-6190-P   5PCS SIDEFOCUS</v>
          </cell>
        </row>
        <row r="2556">
          <cell r="A2556" t="str">
            <v>K1001279</v>
          </cell>
          <cell r="B2556" t="str">
            <v>ENU</v>
          </cell>
          <cell r="C2556" t="str">
            <v>SOFTW LITHOLAS-A EPROM V8.05</v>
          </cell>
        </row>
        <row r="2557">
          <cell r="A2557" t="str">
            <v>K1001289</v>
          </cell>
          <cell r="B2557" t="str">
            <v>ENU</v>
          </cell>
          <cell r="C2557" t="str">
            <v>PC-INTERFACE ADAPTION MC1 ENGLISH STAT</v>
          </cell>
        </row>
        <row r="2558">
          <cell r="A2558" t="str">
            <v>K1001290</v>
          </cell>
          <cell r="B2558" t="str">
            <v>ENU</v>
          </cell>
          <cell r="C2558" t="str">
            <v>CONTACT ELEMENT 1S</v>
          </cell>
        </row>
        <row r="2559">
          <cell r="A2559" t="str">
            <v>K1001291</v>
          </cell>
          <cell r="B2559" t="str">
            <v>ENU</v>
          </cell>
          <cell r="C2559" t="str">
            <v>DISPOS ND E-6210-D  10PCS NOZZLE 2.1MM</v>
          </cell>
        </row>
        <row r="2560">
          <cell r="A2560" t="str">
            <v>K1001292</v>
          </cell>
          <cell r="B2560" t="str">
            <v>ENU</v>
          </cell>
          <cell r="C2560" t="str">
            <v>DISPOS ND E-6180-D  10PCS NOZZLE 1.8MM</v>
          </cell>
        </row>
        <row r="2561">
          <cell r="A2561" t="str">
            <v>K1001293</v>
          </cell>
          <cell r="B2561" t="str">
            <v>ENU</v>
          </cell>
          <cell r="C2561" t="str">
            <v>DISPOS ND E-6220-G  10PCS THREAD 2.2MM</v>
          </cell>
        </row>
        <row r="2562">
          <cell r="A2562" t="str">
            <v>K1001294</v>
          </cell>
          <cell r="B2562" t="str">
            <v>ENU</v>
          </cell>
          <cell r="C2562" t="str">
            <v>DISPOS ND E-6180-G  10PCS THREAD 1.8MM</v>
          </cell>
        </row>
        <row r="2563">
          <cell r="A2563" t="str">
            <v>K1001295</v>
          </cell>
          <cell r="B2563" t="str">
            <v>ENU</v>
          </cell>
          <cell r="C2563" t="str">
            <v>DISPOS ND E-6100-B  10PCS BAREFIB FLUSH</v>
          </cell>
        </row>
        <row r="2564">
          <cell r="A2564" t="str">
            <v>K1001296</v>
          </cell>
          <cell r="B2564" t="str">
            <v>ENU</v>
          </cell>
          <cell r="C2564" t="str">
            <v>DISPOS ND E-4070-B  10PCS BAREFIB FLUSH</v>
          </cell>
        </row>
        <row r="2565">
          <cell r="A2565" t="str">
            <v>K1001311</v>
          </cell>
          <cell r="B2565" t="str">
            <v>ENU</v>
          </cell>
          <cell r="C2565" t="str">
            <v>UW1 PATIENTARM ROTATION GRIP LOCK SET</v>
          </cell>
        </row>
        <row r="2566">
          <cell r="A2566" t="str">
            <v>K1001312</v>
          </cell>
          <cell r="B2566" t="str">
            <v>ENU</v>
          </cell>
          <cell r="C2566" t="str">
            <v>UW1 LUXTRON 3000-4 FIBEROP THERMO SYST</v>
          </cell>
        </row>
        <row r="2567">
          <cell r="A2567" t="str">
            <v>K1001314</v>
          </cell>
          <cell r="B2567" t="str">
            <v>ENU</v>
          </cell>
          <cell r="C2567" t="str">
            <v>UW1-MICROWAVE SUBSYSTEM</v>
          </cell>
        </row>
        <row r="2568">
          <cell r="A2568" t="str">
            <v>K1001321</v>
          </cell>
          <cell r="B2568" t="str">
            <v>ENU</v>
          </cell>
          <cell r="C2568" t="str">
            <v>SOFTW M4100F SERVICE FCO VERSION 10.10</v>
          </cell>
        </row>
        <row r="2569">
          <cell r="A2569" t="str">
            <v>K1001322</v>
          </cell>
          <cell r="B2569" t="str">
            <v>ENU</v>
          </cell>
          <cell r="C2569" t="str">
            <v>SOFTW M4060F SERVICE FCO VERSION 7.10</v>
          </cell>
        </row>
        <row r="2570">
          <cell r="A2570" t="str">
            <v>K1001324</v>
          </cell>
          <cell r="B2570" t="str">
            <v>ENU</v>
          </cell>
          <cell r="C2570" t="str">
            <v>INFUSION ARMREST</v>
          </cell>
        </row>
        <row r="2571">
          <cell r="A2571" t="str">
            <v>K1001343</v>
          </cell>
          <cell r="B2571" t="str">
            <v>ENU</v>
          </cell>
          <cell r="C2571" t="str">
            <v>POWER CORD UROWAVE</v>
          </cell>
        </row>
        <row r="2572">
          <cell r="A2572" t="str">
            <v>K1001344</v>
          </cell>
          <cell r="B2572" t="str">
            <v>ENU</v>
          </cell>
          <cell r="C2572" t="str">
            <v>PRINTER EPSON LQ 100</v>
          </cell>
        </row>
        <row r="2573">
          <cell r="A2573" t="str">
            <v>K1001351</v>
          </cell>
          <cell r="B2573" t="str">
            <v>ENU</v>
          </cell>
          <cell r="C2573" t="str">
            <v>SHUTTER SET 2 PIECE</v>
          </cell>
        </row>
        <row r="2574">
          <cell r="A2574" t="str">
            <v>K1001355</v>
          </cell>
          <cell r="B2574" t="str">
            <v>ENU</v>
          </cell>
          <cell r="C2574" t="str">
            <v>SHUTTER SET 2 PIECE</v>
          </cell>
        </row>
        <row r="2575">
          <cell r="A2575" t="str">
            <v>K1001356</v>
          </cell>
          <cell r="B2575" t="str">
            <v>ENU</v>
          </cell>
          <cell r="C2575" t="str">
            <v>SHUTTER SET 2 PIECE</v>
          </cell>
        </row>
        <row r="2576">
          <cell r="A2576" t="str">
            <v>K1001379</v>
          </cell>
          <cell r="B2576" t="str">
            <v>ENU</v>
          </cell>
          <cell r="C2576" t="str">
            <v>BATTEN CPL</v>
          </cell>
        </row>
        <row r="2577">
          <cell r="A2577" t="str">
            <v>K1001382</v>
          </cell>
          <cell r="B2577" t="str">
            <v>ENU</v>
          </cell>
          <cell r="C2577" t="str">
            <v>BOW</v>
          </cell>
        </row>
        <row r="2578">
          <cell r="A2578" t="str">
            <v>K1001393</v>
          </cell>
          <cell r="B2578" t="str">
            <v>ENU</v>
          </cell>
          <cell r="C2578" t="str">
            <v>MINIATURE CENTRIFUGAL PUMP   (K2010971)</v>
          </cell>
        </row>
        <row r="2579">
          <cell r="A2579" t="str">
            <v>K1001395</v>
          </cell>
          <cell r="B2579" t="str">
            <v>ENU</v>
          </cell>
          <cell r="C2579" t="str">
            <v>TOOL-LEVER APPARATUS TH SWIVEL AXIS DL</v>
          </cell>
        </row>
        <row r="2580">
          <cell r="A2580" t="str">
            <v>K1001401</v>
          </cell>
          <cell r="B2580" t="str">
            <v>ENU</v>
          </cell>
          <cell r="C2580" t="str">
            <v>ROTOR ROD UKA3 UPAT</v>
          </cell>
        </row>
        <row r="2581">
          <cell r="A2581" t="str">
            <v>K1001406</v>
          </cell>
          <cell r="B2581" t="str">
            <v>ENU</v>
          </cell>
          <cell r="C2581" t="str">
            <v>COVER</v>
          </cell>
        </row>
        <row r="2582">
          <cell r="A2582" t="str">
            <v>K1001407</v>
          </cell>
          <cell r="B2582" t="str">
            <v>ENU</v>
          </cell>
          <cell r="C2582" t="str">
            <v>COVER</v>
          </cell>
        </row>
        <row r="2583">
          <cell r="A2583" t="str">
            <v>K1001418</v>
          </cell>
          <cell r="B2583" t="str">
            <v>ENU</v>
          </cell>
          <cell r="C2583" t="str">
            <v>FLOW SWITCH ASSY CPL</v>
          </cell>
        </row>
        <row r="2584">
          <cell r="A2584" t="str">
            <v>K1001419</v>
          </cell>
          <cell r="B2584" t="str">
            <v>ENU</v>
          </cell>
          <cell r="C2584" t="str">
            <v>Y SITE</v>
          </cell>
        </row>
        <row r="2585">
          <cell r="A2585" t="str">
            <v>K1001420</v>
          </cell>
          <cell r="B2585" t="str">
            <v>ENU</v>
          </cell>
          <cell r="C2585" t="str">
            <v>RESERVOIR/LEVEL DETECT</v>
          </cell>
        </row>
        <row r="2586">
          <cell r="A2586" t="str">
            <v>K1001424</v>
          </cell>
          <cell r="B2586" t="str">
            <v>ENU</v>
          </cell>
          <cell r="C2586" t="str">
            <v>DRAIN VALVE ASSY</v>
          </cell>
        </row>
        <row r="2587">
          <cell r="A2587" t="str">
            <v>K1001425</v>
          </cell>
          <cell r="B2587" t="str">
            <v>ENU</v>
          </cell>
          <cell r="C2587" t="str">
            <v>FILL VALVE ASSY</v>
          </cell>
        </row>
        <row r="2588">
          <cell r="A2588" t="str">
            <v>K1001429</v>
          </cell>
          <cell r="B2588" t="str">
            <v>ENU</v>
          </cell>
          <cell r="C2588" t="str">
            <v>TUBE SILICON 7/16OD 3/16ID MF15</v>
          </cell>
        </row>
        <row r="2589">
          <cell r="A2589" t="str">
            <v>K1001434</v>
          </cell>
          <cell r="B2589" t="str">
            <v>ENU</v>
          </cell>
          <cell r="C2589" t="str">
            <v>VIDEO GRAPHIK PRINTER P-67E</v>
          </cell>
        </row>
        <row r="2590">
          <cell r="A2590" t="str">
            <v>K1001440</v>
          </cell>
          <cell r="B2590" t="str">
            <v>ENU</v>
          </cell>
          <cell r="C2590" t="str">
            <v>SCIB BOARD</v>
          </cell>
        </row>
        <row r="2591">
          <cell r="A2591" t="str">
            <v>K1001451</v>
          </cell>
          <cell r="B2591" t="str">
            <v>ENU</v>
          </cell>
          <cell r="C2591" t="str">
            <v>ASSY POWER SUPPLY 24V</v>
          </cell>
        </row>
        <row r="2592">
          <cell r="A2592" t="str">
            <v>K1001454</v>
          </cell>
          <cell r="B2592" t="str">
            <v>ENU</v>
          </cell>
          <cell r="C2592" t="str">
            <v>CABLE SERIAL DB9-F DB25-M 6'</v>
          </cell>
        </row>
        <row r="2593">
          <cell r="A2593" t="str">
            <v>K1001462</v>
          </cell>
          <cell r="B2593" t="str">
            <v>ENU</v>
          </cell>
          <cell r="C2593" t="str">
            <v>KNOB LIFT LOCK</v>
          </cell>
        </row>
        <row r="2594">
          <cell r="A2594" t="str">
            <v>K1001470</v>
          </cell>
          <cell r="B2594" t="str">
            <v>ENU</v>
          </cell>
          <cell r="C2594" t="str">
            <v>SCREW</v>
          </cell>
        </row>
        <row r="2595">
          <cell r="A2595" t="str">
            <v>K1001498</v>
          </cell>
          <cell r="B2595" t="str">
            <v>ENU</v>
          </cell>
          <cell r="C2595" t="str">
            <v>APPLICATION PIPE F LAPAROSKOP-INSTR PACK</v>
          </cell>
        </row>
        <row r="2596">
          <cell r="A2596" t="str">
            <v>K1001499</v>
          </cell>
          <cell r="B2596" t="str">
            <v>ENU</v>
          </cell>
          <cell r="C2596" t="str">
            <v>ASSEMBLY AID PACKED</v>
          </cell>
        </row>
        <row r="2597">
          <cell r="A2597" t="str">
            <v>K1001511</v>
          </cell>
          <cell r="B2597" t="str">
            <v>ENU</v>
          </cell>
          <cell r="C2597" t="str">
            <v>SPLIT TAPER SOCKET 1 PCKG (3PCS)</v>
          </cell>
        </row>
        <row r="2598">
          <cell r="A2598" t="str">
            <v>K1001515</v>
          </cell>
          <cell r="B2598" t="str">
            <v>ENU</v>
          </cell>
          <cell r="C2598" t="str">
            <v>HAND APPLICATOR 20-100MM PACKED</v>
          </cell>
        </row>
        <row r="2599">
          <cell r="A2599" t="str">
            <v>K1001525</v>
          </cell>
          <cell r="B2599" t="str">
            <v>ENU</v>
          </cell>
          <cell r="C2599" t="str">
            <v>POWER SUPPLY HENE LASER</v>
          </cell>
        </row>
        <row r="2600">
          <cell r="A2600" t="str">
            <v>K1001527</v>
          </cell>
          <cell r="B2600" t="str">
            <v>ENU</v>
          </cell>
          <cell r="C2600" t="str">
            <v>AI PERFORMA IMAGER 230V/CCIR</v>
          </cell>
        </row>
        <row r="2601">
          <cell r="A2601" t="str">
            <v>K1001532</v>
          </cell>
          <cell r="B2601" t="str">
            <v>ENU</v>
          </cell>
          <cell r="C2601" t="str">
            <v>HOSE CONNECTING ELG 36</v>
          </cell>
        </row>
        <row r="2602">
          <cell r="A2602" t="str">
            <v>K1001533</v>
          </cell>
          <cell r="B2602" t="str">
            <v>ENU</v>
          </cell>
          <cell r="C2602" t="str">
            <v>CABLE PROTECTION HOSE EL 35X41</v>
          </cell>
        </row>
        <row r="2603">
          <cell r="A2603" t="str">
            <v>K1001535</v>
          </cell>
          <cell r="B2603" t="str">
            <v>ENU</v>
          </cell>
          <cell r="C2603" t="str">
            <v>HEAT SHRINKABLE TUBE 1ZOLL</v>
          </cell>
        </row>
        <row r="2604">
          <cell r="A2604" t="str">
            <v>K1001536</v>
          </cell>
          <cell r="B2604" t="str">
            <v>ENU</v>
          </cell>
          <cell r="C2604" t="str">
            <v>SECOND-HAND X-RAY C-CURVE-19890</v>
          </cell>
        </row>
        <row r="2605">
          <cell r="A2605" t="str">
            <v>K1001542</v>
          </cell>
          <cell r="B2605" t="str">
            <v>ENU</v>
          </cell>
          <cell r="C2605" t="str">
            <v>FALTBLATT DOLI/PRODUCT DATA ENGLI</v>
          </cell>
        </row>
        <row r="2606">
          <cell r="A2606" t="str">
            <v>K1001551</v>
          </cell>
          <cell r="B2606" t="str">
            <v>ENU</v>
          </cell>
          <cell r="C2606" t="str">
            <v>SUPPORT</v>
          </cell>
        </row>
        <row r="2607">
          <cell r="A2607" t="str">
            <v>K1001552</v>
          </cell>
          <cell r="B2607" t="str">
            <v>ENU</v>
          </cell>
          <cell r="C2607" t="str">
            <v>SUPPORT</v>
          </cell>
        </row>
        <row r="2608">
          <cell r="A2608" t="str">
            <v>K1001554</v>
          </cell>
          <cell r="B2608" t="str">
            <v>ENU</v>
          </cell>
          <cell r="C2608" t="str">
            <v>FRONT PLATE ESWL CONTROL PANEL STRETCHER</v>
          </cell>
        </row>
        <row r="2609">
          <cell r="A2609" t="str">
            <v>K1001557</v>
          </cell>
          <cell r="B2609" t="str">
            <v>ENU</v>
          </cell>
          <cell r="C2609" t="str">
            <v>ESWL CONTROL PANEL</v>
          </cell>
        </row>
        <row r="2610">
          <cell r="A2610" t="str">
            <v>K1001558</v>
          </cell>
          <cell r="B2610" t="str">
            <v>ENU</v>
          </cell>
          <cell r="C2610" t="str">
            <v>PCB M379</v>
          </cell>
        </row>
        <row r="2611">
          <cell r="A2611" t="str">
            <v>K1001567</v>
          </cell>
          <cell r="B2611" t="str">
            <v>ENU</v>
          </cell>
          <cell r="C2611" t="str">
            <v>URO COVERING CAP X-RAY-BV</v>
          </cell>
        </row>
        <row r="2612">
          <cell r="A2612" t="str">
            <v>K1001568</v>
          </cell>
          <cell r="B2612" t="str">
            <v>ENU</v>
          </cell>
          <cell r="C2612" t="str">
            <v>URO COVERING CAP THERAPY UNIT</v>
          </cell>
        </row>
        <row r="2613">
          <cell r="A2613" t="str">
            <v>K1001570</v>
          </cell>
          <cell r="B2613" t="str">
            <v>ENU</v>
          </cell>
          <cell r="C2613" t="str">
            <v>SUPPORT PLATE INTERFACE</v>
          </cell>
        </row>
        <row r="2614">
          <cell r="A2614" t="str">
            <v>K1001574</v>
          </cell>
          <cell r="B2614" t="str">
            <v>ENU</v>
          </cell>
          <cell r="C2614" t="str">
            <v>TEMPERATURE SWITCH</v>
          </cell>
        </row>
        <row r="2615">
          <cell r="A2615" t="str">
            <v>K1001579</v>
          </cell>
          <cell r="B2615" t="str">
            <v>ENU</v>
          </cell>
          <cell r="C2615" t="str">
            <v>SHAFT PIPE CO-FLEX.DN20</v>
          </cell>
        </row>
        <row r="2616">
          <cell r="A2616" t="str">
            <v>K1001591</v>
          </cell>
          <cell r="B2616" t="str">
            <v>ENU</v>
          </cell>
          <cell r="C2616" t="str">
            <v>RUBBER COLLAR</v>
          </cell>
        </row>
        <row r="2617">
          <cell r="A2617" t="str">
            <v>K1001592</v>
          </cell>
          <cell r="B2617" t="str">
            <v>ENU</v>
          </cell>
          <cell r="C2617" t="str">
            <v>COVER STRIP</v>
          </cell>
        </row>
        <row r="2618">
          <cell r="A2618" t="str">
            <v>K1001598</v>
          </cell>
          <cell r="B2618" t="str">
            <v>ENU</v>
          </cell>
          <cell r="C2618" t="str">
            <v>OREST INTERFACE ADAPTER PCB WITH PAL</v>
          </cell>
        </row>
        <row r="2619">
          <cell r="A2619" t="str">
            <v>K1001602</v>
          </cell>
          <cell r="B2619" t="str">
            <v>ENU</v>
          </cell>
          <cell r="C2619" t="str">
            <v>PUSH BUTTON</v>
          </cell>
        </row>
        <row r="2620">
          <cell r="A2620" t="str">
            <v>K1001607</v>
          </cell>
          <cell r="B2620" t="str">
            <v>ENU</v>
          </cell>
          <cell r="C2620" t="str">
            <v>AI PERFORMA DOPPLER 230V/CCIR</v>
          </cell>
        </row>
        <row r="2621">
          <cell r="A2621" t="str">
            <v>K1001614</v>
          </cell>
          <cell r="B2621" t="str">
            <v>ENU</v>
          </cell>
          <cell r="C2621" t="str">
            <v>AI 5200S ENVISION CINE 230V/CCIR</v>
          </cell>
        </row>
        <row r="2622">
          <cell r="A2622" t="str">
            <v>K1001626</v>
          </cell>
          <cell r="B2622" t="str">
            <v>ENU</v>
          </cell>
          <cell r="C2622" t="str">
            <v>TRANSDUCER 7.5MHZ TCLA-NEO</v>
          </cell>
        </row>
        <row r="2623">
          <cell r="A2623" t="str">
            <v>K1001627</v>
          </cell>
          <cell r="B2623" t="str">
            <v>ENU</v>
          </cell>
          <cell r="C2623" t="str">
            <v>TRANSDUCER 7.5MHZ BIPLANE ER</v>
          </cell>
        </row>
        <row r="2624">
          <cell r="A2624" t="str">
            <v>K1001629</v>
          </cell>
          <cell r="B2624" t="str">
            <v>ENU</v>
          </cell>
          <cell r="C2624" t="str">
            <v>TRANSDUCER SL 10.0MZH SLA</v>
          </cell>
        </row>
        <row r="2625">
          <cell r="A2625" t="str">
            <v>K1001630</v>
          </cell>
          <cell r="B2625" t="str">
            <v>ENU</v>
          </cell>
          <cell r="C2625" t="str">
            <v>MANUAL-SPC-UROWAVE-BASIC-GERM/ENGL</v>
          </cell>
        </row>
        <row r="2626">
          <cell r="A2626" t="str">
            <v>K1001632</v>
          </cell>
          <cell r="B2626" t="str">
            <v>ENU</v>
          </cell>
          <cell r="C2626" t="str">
            <v>TOOL-MULTIME TYPE PM 2618/32 (=AS F MAS)</v>
          </cell>
        </row>
        <row r="2627">
          <cell r="A2627" t="str">
            <v>K1001637</v>
          </cell>
          <cell r="B2627" t="str">
            <v>ENU</v>
          </cell>
          <cell r="C2627" t="str">
            <v>SCREWED CABLE GLAND</v>
          </cell>
        </row>
        <row r="2628">
          <cell r="A2628" t="str">
            <v>K1001644</v>
          </cell>
          <cell r="B2628" t="str">
            <v>ENU</v>
          </cell>
          <cell r="C2628" t="str">
            <v>O-RING SET FOR PUNKTIONS-HANDPIECE</v>
          </cell>
        </row>
        <row r="2629">
          <cell r="A2629" t="str">
            <v>K1001647</v>
          </cell>
          <cell r="B2629" t="str">
            <v>ENU</v>
          </cell>
          <cell r="C2629" t="str">
            <v>HANDLE</v>
          </cell>
        </row>
        <row r="2630">
          <cell r="A2630" t="str">
            <v>K1001649</v>
          </cell>
          <cell r="B2630" t="str">
            <v>ENU</v>
          </cell>
          <cell r="C2630" t="str">
            <v>SOFTW M-H SERVICE FCO VERSION 9.02</v>
          </cell>
        </row>
        <row r="2631">
          <cell r="A2631" t="str">
            <v>K1001650</v>
          </cell>
          <cell r="B2631" t="str">
            <v>ENU</v>
          </cell>
          <cell r="C2631" t="str">
            <v>DOOR COUPLING HANDLE COLOR RED YELLOW</v>
          </cell>
        </row>
        <row r="2632">
          <cell r="A2632" t="str">
            <v>K1001651</v>
          </cell>
          <cell r="B2632" t="str">
            <v>ENU</v>
          </cell>
          <cell r="C2632" t="str">
            <v>UNDERVOLTAGE TRIB WITH ACCESSORY SWITCH</v>
          </cell>
        </row>
        <row r="2633">
          <cell r="A2633" t="str">
            <v>K1001652</v>
          </cell>
          <cell r="B2633" t="str">
            <v>ENU</v>
          </cell>
          <cell r="C2633" t="str">
            <v>POWER SWITCH</v>
          </cell>
        </row>
        <row r="2634">
          <cell r="A2634" t="str">
            <v>K1001654</v>
          </cell>
          <cell r="B2634" t="str">
            <v>ENU</v>
          </cell>
          <cell r="C2634" t="str">
            <v>LENGTHENING AXIAL</v>
          </cell>
        </row>
        <row r="2635">
          <cell r="A2635" t="str">
            <v>K1001680</v>
          </cell>
          <cell r="B2635" t="str">
            <v>ENU</v>
          </cell>
          <cell r="C2635" t="str">
            <v>TOOL-STEPWEDGE FOR X-RAY</v>
          </cell>
        </row>
        <row r="2636">
          <cell r="A2636" t="str">
            <v>K1001681</v>
          </cell>
          <cell r="B2636" t="str">
            <v>ENU</v>
          </cell>
          <cell r="C2636" t="str">
            <v>TOOL-WELLHOEFER TEST-PHANTOM ETR 1-X-RAY</v>
          </cell>
        </row>
        <row r="2637">
          <cell r="A2637" t="str">
            <v>K1001683</v>
          </cell>
          <cell r="B2637" t="str">
            <v>ENU</v>
          </cell>
          <cell r="C2637" t="str">
            <v>TOOL-COPPER FILTER 1.5MM FOR X-RAY</v>
          </cell>
        </row>
        <row r="2638">
          <cell r="A2638" t="str">
            <v>K1001686</v>
          </cell>
          <cell r="B2638" t="str">
            <v>ENU</v>
          </cell>
          <cell r="C2638" t="str">
            <v>M94 CONTROL PANEL -EL</v>
          </cell>
        </row>
        <row r="2639">
          <cell r="A2639" t="str">
            <v>K1001698</v>
          </cell>
          <cell r="B2639" t="str">
            <v>ENU</v>
          </cell>
          <cell r="C2639" t="str">
            <v>DISPLACEMENT PICKUP Z-AXIS SERVICE</v>
          </cell>
        </row>
        <row r="2640">
          <cell r="A2640" t="str">
            <v>K1001699</v>
          </cell>
          <cell r="B2640" t="str">
            <v>ENU</v>
          </cell>
          <cell r="C2640" t="str">
            <v>DISPLACEMENT PICKUP K-AXIS SERVICE</v>
          </cell>
        </row>
        <row r="2641">
          <cell r="A2641" t="str">
            <v>K1001700</v>
          </cell>
          <cell r="B2641" t="str">
            <v>ENU</v>
          </cell>
          <cell r="C2641" t="str">
            <v>DISPLACEMENT PICKUP II SERVICE</v>
          </cell>
        </row>
        <row r="2642">
          <cell r="A2642" t="str">
            <v>K1001701</v>
          </cell>
          <cell r="B2642" t="str">
            <v>ENU</v>
          </cell>
          <cell r="C2642" t="str">
            <v>BEARING X-AXIS DRIVE SERVICE</v>
          </cell>
        </row>
        <row r="2643">
          <cell r="A2643" t="str">
            <v>K1001702</v>
          </cell>
          <cell r="B2643" t="str">
            <v>ENU</v>
          </cell>
          <cell r="C2643" t="str">
            <v>SHAFT STRETCHER CONNECTION SERVICE</v>
          </cell>
        </row>
        <row r="2644">
          <cell r="A2644" t="str">
            <v>K1001703</v>
          </cell>
          <cell r="B2644" t="str">
            <v>ENU</v>
          </cell>
          <cell r="C2644" t="str">
            <v>TRACK SUPPORTING ROLLERS STRETCHER SERVI</v>
          </cell>
        </row>
        <row r="2645">
          <cell r="A2645" t="str">
            <v>K1001704</v>
          </cell>
          <cell r="B2645" t="str">
            <v>ENU</v>
          </cell>
          <cell r="C2645" t="str">
            <v>SCANNERSUPPORT SERVICE</v>
          </cell>
        </row>
        <row r="2646">
          <cell r="A2646" t="str">
            <v>K1001705</v>
          </cell>
          <cell r="B2646" t="str">
            <v>ENU</v>
          </cell>
          <cell r="C2646" t="str">
            <v>SCANNERSLEEVE WITH SWITCH LEVER SERVICE</v>
          </cell>
        </row>
        <row r="2647">
          <cell r="A2647" t="str">
            <v>K1001708</v>
          </cell>
          <cell r="B2647" t="str">
            <v>ENU</v>
          </cell>
          <cell r="C2647" t="str">
            <v>DISPLACEMENT PICKUP X-AXIS AUTOPOS SERVI</v>
          </cell>
        </row>
        <row r="2648">
          <cell r="A2648" t="str">
            <v>K1001709</v>
          </cell>
          <cell r="B2648" t="str">
            <v>ENU</v>
          </cell>
          <cell r="C2648" t="str">
            <v>DISPLACEMENT PICKUP Y-AXIS AUTOPOS SERVI</v>
          </cell>
        </row>
        <row r="2649">
          <cell r="A2649" t="str">
            <v>K1001717</v>
          </cell>
          <cell r="B2649" t="str">
            <v>ENU</v>
          </cell>
          <cell r="C2649" t="str">
            <v>CONTROL LINE BINDING POST</v>
          </cell>
        </row>
        <row r="2650">
          <cell r="A2650" t="str">
            <v>K1001722</v>
          </cell>
          <cell r="B2650" t="str">
            <v>ENU</v>
          </cell>
          <cell r="C2650" t="str">
            <v>SOFTW M4060N EPROM V3.10</v>
          </cell>
        </row>
        <row r="2651">
          <cell r="A2651" t="str">
            <v>K1001757</v>
          </cell>
          <cell r="B2651" t="str">
            <v>ENU</v>
          </cell>
          <cell r="C2651" t="str">
            <v>ASSY WIRE HARN SYSTEM INTERCONN</v>
          </cell>
        </row>
        <row r="2652">
          <cell r="A2652" t="str">
            <v>K1001761</v>
          </cell>
          <cell r="B2652" t="str">
            <v>ENU</v>
          </cell>
          <cell r="C2652" t="str">
            <v>PDM CONFIG PLUG 230VAC</v>
          </cell>
        </row>
        <row r="2653">
          <cell r="A2653" t="str">
            <v>K1001766</v>
          </cell>
          <cell r="B2653" t="str">
            <v>ENU</v>
          </cell>
          <cell r="C2653" t="str">
            <v>CLIP-ON FROW FLANGE</v>
          </cell>
        </row>
        <row r="2654">
          <cell r="A2654" t="str">
            <v>K1001786</v>
          </cell>
          <cell r="B2654" t="str">
            <v>ENU</v>
          </cell>
          <cell r="C2654" t="str">
            <v>PCP DISTIBUTION 1A1.A1</v>
          </cell>
        </row>
        <row r="2655">
          <cell r="A2655" t="str">
            <v>K1001787</v>
          </cell>
          <cell r="B2655" t="str">
            <v>ENU</v>
          </cell>
          <cell r="C2655" t="str">
            <v>BATTEN</v>
          </cell>
        </row>
        <row r="2656">
          <cell r="A2656" t="str">
            <v>K1001788</v>
          </cell>
          <cell r="B2656" t="str">
            <v>ENU</v>
          </cell>
          <cell r="C2656" t="str">
            <v>BATTEN</v>
          </cell>
        </row>
        <row r="2657">
          <cell r="A2657" t="str">
            <v>K1001789</v>
          </cell>
          <cell r="B2657" t="str">
            <v>ENU</v>
          </cell>
          <cell r="C2657" t="str">
            <v>COLLIMATOR COVER</v>
          </cell>
        </row>
        <row r="2658">
          <cell r="A2658" t="str">
            <v>K1001791</v>
          </cell>
          <cell r="B2658" t="str">
            <v>ENU</v>
          </cell>
          <cell r="C2658" t="str">
            <v>DEFLECTION PIPE</v>
          </cell>
        </row>
        <row r="2659">
          <cell r="A2659" t="str">
            <v>K1001797</v>
          </cell>
          <cell r="B2659" t="str">
            <v>ENU</v>
          </cell>
          <cell r="C2659" t="str">
            <v>FOCUSSING HANDPIECE FH50N</v>
          </cell>
        </row>
        <row r="2660">
          <cell r="A2660" t="str">
            <v>K1001798</v>
          </cell>
          <cell r="B2660" t="str">
            <v>ENU</v>
          </cell>
          <cell r="C2660" t="str">
            <v>FOCUSSING HANDPIECE FH50M</v>
          </cell>
        </row>
        <row r="2661">
          <cell r="A2661" t="str">
            <v>K1001799</v>
          </cell>
          <cell r="B2661" t="str">
            <v>ENU</v>
          </cell>
          <cell r="C2661" t="str">
            <v>TOOL-EXTENDER CABLE SERVICE FISCHER</v>
          </cell>
        </row>
        <row r="2662">
          <cell r="A2662" t="str">
            <v>K1001810</v>
          </cell>
          <cell r="B2662" t="str">
            <v>ENU</v>
          </cell>
          <cell r="C2662" t="str">
            <v>CABLE W6 A1/X12-JACK 2</v>
          </cell>
        </row>
        <row r="2663">
          <cell r="A2663" t="str">
            <v>K1001811</v>
          </cell>
          <cell r="B2663" t="str">
            <v>ENU</v>
          </cell>
          <cell r="C2663" t="str">
            <v>LASERDIODE WITH CABLE W2 X10</v>
          </cell>
        </row>
        <row r="2664">
          <cell r="A2664" t="str">
            <v>K1001813</v>
          </cell>
          <cell r="B2664" t="str">
            <v>ENU</v>
          </cell>
          <cell r="C2664" t="str">
            <v>POWER SUPPLY AC/DC 5V/+-12V  (K2010526)</v>
          </cell>
        </row>
        <row r="2665">
          <cell r="A2665" t="str">
            <v>K1001815</v>
          </cell>
          <cell r="B2665" t="str">
            <v>ENU</v>
          </cell>
          <cell r="C2665" t="str">
            <v>IMAGE PROC FVP20 625/50HZ INTL</v>
          </cell>
        </row>
        <row r="2666">
          <cell r="A2666" t="str">
            <v>K1001826</v>
          </cell>
          <cell r="B2666" t="str">
            <v>ENU</v>
          </cell>
          <cell r="C2666" t="str">
            <v>M94 DECOUPLING UNIT FIBERTOM</v>
          </cell>
        </row>
        <row r="2667">
          <cell r="A2667" t="str">
            <v>K1001828</v>
          </cell>
          <cell r="B2667" t="str">
            <v>ENU</v>
          </cell>
          <cell r="C2667" t="str">
            <v>M94 HEAD POWERMETER</v>
          </cell>
        </row>
        <row r="2668">
          <cell r="A2668" t="str">
            <v>K1001829</v>
          </cell>
          <cell r="B2668" t="str">
            <v>ENU</v>
          </cell>
          <cell r="C2668" t="str">
            <v>M94 SHUTTER</v>
          </cell>
        </row>
        <row r="2669">
          <cell r="A2669" t="str">
            <v>K1001859</v>
          </cell>
          <cell r="B2669" t="str">
            <v>ENU</v>
          </cell>
          <cell r="C2669" t="str">
            <v>UNF-NUT 3/8z 24-UNF 2A</v>
          </cell>
        </row>
        <row r="2670">
          <cell r="A2670" t="str">
            <v>K1001865</v>
          </cell>
          <cell r="B2670" t="str">
            <v>ENU</v>
          </cell>
          <cell r="C2670" t="str">
            <v>LOCATING ARM TRANSDU 3.5MHZ/20CLA +CABLE</v>
          </cell>
        </row>
        <row r="2671">
          <cell r="A2671" t="str">
            <v>K1001866</v>
          </cell>
          <cell r="B2671" t="str">
            <v>ENU</v>
          </cell>
          <cell r="C2671" t="str">
            <v>CABLE W43 3X10-3S35 / 3S37</v>
          </cell>
        </row>
        <row r="2672">
          <cell r="A2672" t="str">
            <v>K1001868</v>
          </cell>
          <cell r="B2672" t="str">
            <v>ENU</v>
          </cell>
          <cell r="C2672" t="str">
            <v>LINEARY GUIDE</v>
          </cell>
        </row>
        <row r="2673">
          <cell r="A2673" t="str">
            <v>K1001872</v>
          </cell>
          <cell r="B2673" t="str">
            <v>ENU</v>
          </cell>
          <cell r="C2673" t="str">
            <v>SUPPORT FOR SAFTY SWITCH</v>
          </cell>
        </row>
        <row r="2674">
          <cell r="A2674" t="str">
            <v>K1001881</v>
          </cell>
          <cell r="B2674" t="str">
            <v>ENU</v>
          </cell>
          <cell r="C2674" t="str">
            <v>ASSY LOW VOLTAGE POWER SUPPLY (-5.2V)</v>
          </cell>
        </row>
        <row r="2675">
          <cell r="A2675" t="str">
            <v>K1001882</v>
          </cell>
          <cell r="B2675" t="str">
            <v>ENU</v>
          </cell>
          <cell r="C2675" t="str">
            <v>POWER SUPPLY SWITCHER 750W QUALIDYNE</v>
          </cell>
        </row>
        <row r="2676">
          <cell r="A2676" t="str">
            <v>K1001884</v>
          </cell>
          <cell r="B2676" t="str">
            <v>ENU</v>
          </cell>
          <cell r="C2676" t="str">
            <v>HARD DRIVE 3.5INCH 85MB RIGID</v>
          </cell>
        </row>
        <row r="2677">
          <cell r="A2677" t="str">
            <v>K1001887</v>
          </cell>
          <cell r="B2677" t="str">
            <v>ENU</v>
          </cell>
          <cell r="C2677" t="str">
            <v>LCD / KEYSWITCHES ASSY</v>
          </cell>
        </row>
        <row r="2678">
          <cell r="A2678" t="str">
            <v>K1001889</v>
          </cell>
          <cell r="B2678" t="str">
            <v>ENU</v>
          </cell>
          <cell r="C2678" t="str">
            <v>PCB UIM</v>
          </cell>
        </row>
        <row r="2679">
          <cell r="A2679" t="str">
            <v>K1001891</v>
          </cell>
          <cell r="B2679" t="str">
            <v>ENU</v>
          </cell>
          <cell r="C2679" t="str">
            <v>PCB DIGITAL VOLTAGE DISTRIBUTION</v>
          </cell>
        </row>
        <row r="2680">
          <cell r="A2680" t="str">
            <v>K1001892</v>
          </cell>
          <cell r="B2680" t="str">
            <v>ENU</v>
          </cell>
          <cell r="C2680" t="str">
            <v>PCB BUFFER BOARD</v>
          </cell>
        </row>
        <row r="2681">
          <cell r="A2681" t="str">
            <v>K1001897</v>
          </cell>
          <cell r="B2681" t="str">
            <v>ENU</v>
          </cell>
          <cell r="C2681" t="str">
            <v>CABLE VIDEO BPLN J4/8-MONITOR</v>
          </cell>
        </row>
        <row r="2682">
          <cell r="A2682" t="str">
            <v>K1001899</v>
          </cell>
          <cell r="B2682" t="str">
            <v>ENU</v>
          </cell>
          <cell r="C2682" t="str">
            <v>CABLE CNTR BPLN J1UCM</v>
          </cell>
        </row>
        <row r="2683">
          <cell r="A2683" t="str">
            <v>K1001902</v>
          </cell>
          <cell r="B2683" t="str">
            <v>ENU</v>
          </cell>
          <cell r="C2683" t="str">
            <v>CABLE DC FLT-BPLN J3 ANALOG</v>
          </cell>
        </row>
        <row r="2684">
          <cell r="A2684" t="str">
            <v>K1001912</v>
          </cell>
          <cell r="B2684" t="str">
            <v>ENU</v>
          </cell>
          <cell r="C2684" t="str">
            <v>WIRE ROPE L585</v>
          </cell>
        </row>
        <row r="2685">
          <cell r="A2685" t="str">
            <v>K1001915</v>
          </cell>
          <cell r="B2685" t="str">
            <v>ENU</v>
          </cell>
          <cell r="C2685" t="str">
            <v>WIRE ROPE L286</v>
          </cell>
        </row>
        <row r="2686">
          <cell r="A2686" t="str">
            <v>K1001924</v>
          </cell>
          <cell r="B2686" t="str">
            <v>ENU</v>
          </cell>
          <cell r="C2686" t="str">
            <v>INFORMATION SIGN</v>
          </cell>
        </row>
        <row r="2687">
          <cell r="A2687" t="str">
            <v>K1001929</v>
          </cell>
          <cell r="B2687" t="str">
            <v>ENU</v>
          </cell>
          <cell r="C2687" t="str">
            <v>PNEUMATIC SPRING</v>
          </cell>
        </row>
        <row r="2688">
          <cell r="A2688" t="str">
            <v>K1001933</v>
          </cell>
          <cell r="B2688" t="str">
            <v>ENU</v>
          </cell>
          <cell r="C2688" t="str">
            <v>TEMPERATURE SENSOR WITH CABLE W17 ST8</v>
          </cell>
        </row>
        <row r="2689">
          <cell r="A2689" t="str">
            <v>K1001934</v>
          </cell>
          <cell r="B2689" t="str">
            <v>ENU</v>
          </cell>
          <cell r="C2689" t="str">
            <v>FLOW SWITCH WITH CABLE W18 ST7</v>
          </cell>
        </row>
        <row r="2690">
          <cell r="A2690" t="str">
            <v>K1001935</v>
          </cell>
          <cell r="B2690" t="str">
            <v>ENU</v>
          </cell>
          <cell r="C2690" t="str">
            <v>M94 POWER ON UNIT</v>
          </cell>
        </row>
        <row r="2691">
          <cell r="A2691" t="str">
            <v>K1001953</v>
          </cell>
          <cell r="B2691" t="str">
            <v>ENU</v>
          </cell>
          <cell r="C2691" t="str">
            <v>PLACARD SET OUTSIDE</v>
          </cell>
        </row>
        <row r="2692">
          <cell r="A2692" t="str">
            <v>K1001955</v>
          </cell>
          <cell r="B2692" t="str">
            <v>ENU</v>
          </cell>
          <cell r="C2692" t="str">
            <v>UPGRADE KIT PLACARD 100W/FIB</v>
          </cell>
        </row>
        <row r="2693">
          <cell r="A2693" t="str">
            <v>K1001958</v>
          </cell>
          <cell r="B2693" t="str">
            <v>ENU</v>
          </cell>
          <cell r="C2693" t="str">
            <v>BASE PLATE</v>
          </cell>
        </row>
        <row r="2694">
          <cell r="A2694" t="str">
            <v>K1001959</v>
          </cell>
          <cell r="B2694" t="str">
            <v>ENU</v>
          </cell>
          <cell r="C2694" t="str">
            <v>BOTTOM PLATE</v>
          </cell>
        </row>
        <row r="2695">
          <cell r="A2695" t="str">
            <v>K1001961</v>
          </cell>
          <cell r="B2695" t="str">
            <v>ENU</v>
          </cell>
          <cell r="C2695" t="str">
            <v>BOLT</v>
          </cell>
        </row>
        <row r="2696">
          <cell r="A2696" t="str">
            <v>K1001964</v>
          </cell>
          <cell r="B2696" t="str">
            <v>ENU</v>
          </cell>
          <cell r="C2696" t="str">
            <v>FAIRING</v>
          </cell>
        </row>
        <row r="2697">
          <cell r="A2697" t="str">
            <v>K1001965</v>
          </cell>
          <cell r="B2697" t="str">
            <v>ENU</v>
          </cell>
          <cell r="C2697" t="str">
            <v>SPACER BUSH</v>
          </cell>
        </row>
        <row r="2698">
          <cell r="A2698" t="str">
            <v>K1001986</v>
          </cell>
          <cell r="B2698" t="str">
            <v>ENU</v>
          </cell>
          <cell r="C2698" t="str">
            <v>LOCKING SCREW  °DIN939-M10X80-8.8</v>
          </cell>
        </row>
        <row r="2699">
          <cell r="A2699" t="str">
            <v>K1001994</v>
          </cell>
          <cell r="B2699" t="str">
            <v>ENU</v>
          </cell>
          <cell r="C2699" t="str">
            <v>MEDILAS 5060FIB/IEC/60W/ND:YAG</v>
          </cell>
        </row>
        <row r="2700">
          <cell r="A2700" t="str">
            <v>K1001995</v>
          </cell>
          <cell r="B2700" t="str">
            <v>ENU</v>
          </cell>
          <cell r="C2700" t="str">
            <v>MEDILAS 5100FIB/IEC/100W/ND:YAG</v>
          </cell>
        </row>
        <row r="2701">
          <cell r="A2701" t="str">
            <v>K1002027</v>
          </cell>
          <cell r="B2701" t="str">
            <v>ENU</v>
          </cell>
          <cell r="C2701" t="str">
            <v>POWER SWITCH 2-POLE 50/60HZ 16A</v>
          </cell>
        </row>
        <row r="2702">
          <cell r="A2702" t="str">
            <v>K1002036</v>
          </cell>
          <cell r="B2702" t="str">
            <v>ENU</v>
          </cell>
          <cell r="C2702" t="str">
            <v>LOCATING STRIP</v>
          </cell>
        </row>
        <row r="2703">
          <cell r="A2703" t="str">
            <v>K1002037</v>
          </cell>
          <cell r="B2703" t="str">
            <v>ENU</v>
          </cell>
          <cell r="C2703" t="str">
            <v>RESISTOR ELEMENT WITH ABRASIVE 150MM</v>
          </cell>
        </row>
        <row r="2704">
          <cell r="A2704" t="str">
            <v>K1002039</v>
          </cell>
          <cell r="B2704" t="str">
            <v>ENU</v>
          </cell>
          <cell r="C2704" t="str">
            <v>UROWAVE 230V</v>
          </cell>
        </row>
        <row r="2705">
          <cell r="A2705" t="str">
            <v>K1002043</v>
          </cell>
          <cell r="B2705" t="str">
            <v>ENU</v>
          </cell>
          <cell r="C2705" t="str">
            <v>BOLT</v>
          </cell>
        </row>
        <row r="2706">
          <cell r="A2706" t="str">
            <v>K1002047</v>
          </cell>
          <cell r="B2706" t="str">
            <v>ENU</v>
          </cell>
          <cell r="C2706" t="str">
            <v>POWER SUPPLY AC/DC 5V</v>
          </cell>
        </row>
        <row r="2707">
          <cell r="A2707" t="str">
            <v>K1002048</v>
          </cell>
          <cell r="B2707" t="str">
            <v>ENU</v>
          </cell>
          <cell r="C2707" t="str">
            <v>SCREW FITTING</v>
          </cell>
        </row>
        <row r="2708">
          <cell r="A2708" t="str">
            <v>K1002049</v>
          </cell>
          <cell r="B2708" t="str">
            <v>ENU</v>
          </cell>
          <cell r="C2708" t="str">
            <v>SCREW FITTING</v>
          </cell>
        </row>
        <row r="2709">
          <cell r="A2709" t="str">
            <v>K1002053</v>
          </cell>
          <cell r="B2709" t="str">
            <v>ENU</v>
          </cell>
          <cell r="C2709" t="str">
            <v>CABLE W8 A1/X6-JACK 9</v>
          </cell>
        </row>
        <row r="2710">
          <cell r="A2710" t="str">
            <v>K1002056</v>
          </cell>
          <cell r="B2710" t="str">
            <v>ENU</v>
          </cell>
          <cell r="C2710" t="str">
            <v>GAS COMPRESSION SPRING</v>
          </cell>
        </row>
        <row r="2711">
          <cell r="A2711" t="str">
            <v>K1002057</v>
          </cell>
          <cell r="B2711" t="str">
            <v>ENU</v>
          </cell>
          <cell r="C2711" t="str">
            <v>COAT</v>
          </cell>
        </row>
        <row r="2712">
          <cell r="A2712" t="str">
            <v>K1002059</v>
          </cell>
          <cell r="B2712" t="str">
            <v>ENU</v>
          </cell>
          <cell r="C2712" t="str">
            <v>ASSY AC POWER DISTRIBUTION</v>
          </cell>
        </row>
        <row r="2713">
          <cell r="A2713" t="str">
            <v>K1002063</v>
          </cell>
          <cell r="B2713" t="str">
            <v>ENU</v>
          </cell>
          <cell r="C2713" t="str">
            <v>ASSY MONITOR VIDEO B/W 12z</v>
          </cell>
        </row>
        <row r="2714">
          <cell r="A2714" t="str">
            <v>K1002065</v>
          </cell>
          <cell r="B2714" t="str">
            <v>ENU</v>
          </cell>
          <cell r="C2714" t="str">
            <v>PCB PULSER RECEIVER</v>
          </cell>
        </row>
        <row r="2715">
          <cell r="A2715" t="str">
            <v>K1002066</v>
          </cell>
          <cell r="B2715" t="str">
            <v>ENU</v>
          </cell>
          <cell r="C2715" t="str">
            <v>PCB 386 SC MOTHERBOARD 33MHZ</v>
          </cell>
        </row>
        <row r="2716">
          <cell r="A2716" t="str">
            <v>K1002068</v>
          </cell>
          <cell r="B2716" t="str">
            <v>ENU</v>
          </cell>
          <cell r="C2716" t="str">
            <v>PCB COMBO I/O MULTIFUNCTIONAL.IDE.FDE</v>
          </cell>
        </row>
        <row r="2717">
          <cell r="A2717" t="str">
            <v>K1002075</v>
          </cell>
          <cell r="B2717" t="str">
            <v>ENU</v>
          </cell>
          <cell r="C2717" t="str">
            <v>ANGLE</v>
          </cell>
        </row>
        <row r="2718">
          <cell r="A2718" t="str">
            <v>K1002076</v>
          </cell>
          <cell r="B2718" t="str">
            <v>ENU</v>
          </cell>
          <cell r="C2718" t="str">
            <v>ANGLE</v>
          </cell>
        </row>
        <row r="2719">
          <cell r="A2719" t="str">
            <v>K1002077</v>
          </cell>
          <cell r="B2719" t="str">
            <v>ENU</v>
          </cell>
          <cell r="C2719" t="str">
            <v>SHADE</v>
          </cell>
        </row>
        <row r="2720">
          <cell r="A2720" t="str">
            <v>K1002079</v>
          </cell>
          <cell r="B2720" t="str">
            <v>ENU</v>
          </cell>
          <cell r="C2720" t="str">
            <v>MANUAL-SPC-AI2200-GERM/ENGL</v>
          </cell>
        </row>
        <row r="2721">
          <cell r="A2721" t="str">
            <v>K1002080</v>
          </cell>
          <cell r="B2721" t="str">
            <v>ENU</v>
          </cell>
          <cell r="C2721" t="str">
            <v>ADHESIVE PLACARD LASERPRINT 48X25.4</v>
          </cell>
        </row>
        <row r="2722">
          <cell r="A2722" t="str">
            <v>K1002085</v>
          </cell>
          <cell r="B2722" t="str">
            <v>ENU</v>
          </cell>
          <cell r="C2722" t="str">
            <v>PC-PLUG-IN UNIT</v>
          </cell>
        </row>
        <row r="2723">
          <cell r="A2723" t="str">
            <v>K1002093</v>
          </cell>
          <cell r="B2723" t="str">
            <v>ENU</v>
          </cell>
          <cell r="C2723" t="str">
            <v>RESISTOR ELEMENT WITH LOCATING STRIP AI</v>
          </cell>
        </row>
        <row r="2724">
          <cell r="A2724" t="str">
            <v>K1002094</v>
          </cell>
          <cell r="B2724" t="str">
            <v>ENU</v>
          </cell>
          <cell r="C2724" t="str">
            <v>SOFTW AI200 DISC SYSTEM LITHO VIPU1.25A</v>
          </cell>
        </row>
        <row r="2725">
          <cell r="A2725" t="str">
            <v>K1002103</v>
          </cell>
          <cell r="B2725" t="str">
            <v>ENU</v>
          </cell>
          <cell r="C2725" t="str">
            <v>COATING SHEET</v>
          </cell>
        </row>
        <row r="2726">
          <cell r="A2726" t="str">
            <v>K1002126</v>
          </cell>
          <cell r="B2726" t="str">
            <v>ENU</v>
          </cell>
          <cell r="C2726" t="str">
            <v>GUIDE ROLL TWIN TECH D125</v>
          </cell>
        </row>
        <row r="2727">
          <cell r="A2727" t="str">
            <v>K1002127</v>
          </cell>
          <cell r="B2727" t="str">
            <v>ENU</v>
          </cell>
          <cell r="C2727" t="str">
            <v>SOFTW MC1 DISK SERVICE-PMC V1.00.GB</v>
          </cell>
        </row>
        <row r="2728">
          <cell r="A2728" t="str">
            <v>K1002128</v>
          </cell>
          <cell r="B2728" t="str">
            <v>ENU</v>
          </cell>
          <cell r="C2728" t="str">
            <v>TOOL-RETAINING RING PLIERS</v>
          </cell>
        </row>
        <row r="2729">
          <cell r="A2729" t="str">
            <v>K1002129</v>
          </cell>
          <cell r="B2729" t="str">
            <v>ENU</v>
          </cell>
          <cell r="C2729" t="str">
            <v>TOOL-SET INTERNAL HEX BALL WRENCH G5</v>
          </cell>
        </row>
        <row r="2730">
          <cell r="A2730" t="str">
            <v>K1002131</v>
          </cell>
          <cell r="B2730" t="str">
            <v>ENU</v>
          </cell>
          <cell r="C2730" t="str">
            <v>TOOL-SOCKET WRENCH G17</v>
          </cell>
        </row>
        <row r="2731">
          <cell r="A2731" t="str">
            <v>K1002132</v>
          </cell>
          <cell r="B2731" t="str">
            <v>ENU</v>
          </cell>
          <cell r="C2731" t="str">
            <v>TOOL-SET SCREW WRENCH G12    K1003800)</v>
          </cell>
        </row>
        <row r="2732">
          <cell r="A2732" t="str">
            <v>K1002133</v>
          </cell>
          <cell r="B2732" t="str">
            <v>ENU</v>
          </cell>
          <cell r="C2732" t="str">
            <v>TOOL-RATCHET EXTENSION</v>
          </cell>
        </row>
        <row r="2733">
          <cell r="A2733" t="str">
            <v>K1002134</v>
          </cell>
          <cell r="B2733" t="str">
            <v>ENU</v>
          </cell>
          <cell r="C2733" t="str">
            <v>TOOL-RATCHET 1/2z</v>
          </cell>
        </row>
        <row r="2734">
          <cell r="A2734" t="str">
            <v>K1002135</v>
          </cell>
          <cell r="B2734" t="str">
            <v>ENU</v>
          </cell>
          <cell r="C2734" t="str">
            <v>TOOL-GRIPPING COLLET</v>
          </cell>
        </row>
        <row r="2735">
          <cell r="A2735" t="str">
            <v>K1002136</v>
          </cell>
          <cell r="B2735" t="str">
            <v>ENU</v>
          </cell>
          <cell r="C2735" t="str">
            <v>RESISTOR ELEMENT WITH LOCATING STRIP ATL</v>
          </cell>
        </row>
        <row r="2736">
          <cell r="A2736" t="str">
            <v>K1002139</v>
          </cell>
          <cell r="B2736" t="str">
            <v>ENU</v>
          </cell>
          <cell r="C2736" t="str">
            <v>STAY</v>
          </cell>
        </row>
        <row r="2737">
          <cell r="A2737" t="str">
            <v>K1002141</v>
          </cell>
          <cell r="B2737" t="str">
            <v>ENU</v>
          </cell>
          <cell r="C2737" t="str">
            <v>STRETCHER PAD 1 MAIN PART    (K1004222)</v>
          </cell>
        </row>
        <row r="2738">
          <cell r="A2738" t="str">
            <v>K1002142</v>
          </cell>
          <cell r="B2738" t="str">
            <v>ENU</v>
          </cell>
          <cell r="C2738" t="str">
            <v>STRETCHER PAD 2 NARROW ATTACH(K1004223)</v>
          </cell>
        </row>
        <row r="2739">
          <cell r="A2739" t="str">
            <v>K1002143</v>
          </cell>
          <cell r="B2739" t="str">
            <v>ENU</v>
          </cell>
          <cell r="C2739" t="str">
            <v>STRETCHER PAD 3 TOP-PART     (K1004225)</v>
          </cell>
        </row>
        <row r="2740">
          <cell r="A2740" t="str">
            <v>K1002144</v>
          </cell>
          <cell r="B2740" t="str">
            <v>ENU</v>
          </cell>
          <cell r="C2740" t="str">
            <v>STRETCHER PAD 4 INSERT DIAPH (K1004224)</v>
          </cell>
        </row>
        <row r="2741">
          <cell r="A2741" t="str">
            <v>K1002146</v>
          </cell>
          <cell r="B2741" t="str">
            <v>ENU</v>
          </cell>
          <cell r="C2741" t="str">
            <v>CABLE W76 1A19-1A1/X1</v>
          </cell>
        </row>
        <row r="2742">
          <cell r="A2742" t="str">
            <v>K1002168</v>
          </cell>
          <cell r="B2742" t="str">
            <v>ENU</v>
          </cell>
          <cell r="C2742" t="str">
            <v>FILTER KG3 D12.7X1 BIG</v>
          </cell>
        </row>
        <row r="2743">
          <cell r="A2743" t="str">
            <v>K1002185</v>
          </cell>
          <cell r="B2743" t="str">
            <v>ENU</v>
          </cell>
          <cell r="C2743" t="str">
            <v>THERAPY PROBE UA30 BAYONET CONNECTION</v>
          </cell>
        </row>
        <row r="2744">
          <cell r="A2744" t="str">
            <v>K1002189</v>
          </cell>
          <cell r="B2744" t="str">
            <v>ENU</v>
          </cell>
          <cell r="C2744" t="str">
            <v>THERAPY PROBE UA20-BAYONET CONNECTION</v>
          </cell>
        </row>
        <row r="2745">
          <cell r="A2745" t="str">
            <v>K1002190</v>
          </cell>
          <cell r="B2745" t="str">
            <v>ENU</v>
          </cell>
          <cell r="C2745" t="str">
            <v>STEERING SWIVEL</v>
          </cell>
        </row>
        <row r="2746">
          <cell r="A2746" t="str">
            <v>K1002220</v>
          </cell>
          <cell r="B2746" t="str">
            <v>ENU</v>
          </cell>
          <cell r="C2746" t="str">
            <v>GRAPHIC DISPLAY TYP XCFIPFUT</v>
          </cell>
        </row>
        <row r="2747">
          <cell r="A2747" t="str">
            <v>K1002230</v>
          </cell>
          <cell r="B2747" t="str">
            <v>ENU</v>
          </cell>
          <cell r="C2747" t="str">
            <v>COVER</v>
          </cell>
        </row>
        <row r="2748">
          <cell r="A2748" t="str">
            <v>K1002237</v>
          </cell>
          <cell r="B2748" t="str">
            <v>ENU</v>
          </cell>
          <cell r="C2748" t="str">
            <v>SCREWED SOCKET</v>
          </cell>
        </row>
        <row r="2749">
          <cell r="A2749" t="str">
            <v>K1002238</v>
          </cell>
          <cell r="B2749" t="str">
            <v>ENU</v>
          </cell>
          <cell r="C2749" t="str">
            <v>SCREWED CONNECT°DIN2353-DL8A-V</v>
          </cell>
        </row>
        <row r="2750">
          <cell r="A2750" t="str">
            <v>K1002241</v>
          </cell>
          <cell r="B2750" t="str">
            <v>ENU</v>
          </cell>
          <cell r="C2750" t="str">
            <v>IMAGE PROC FVP30 625/50HZ INTL</v>
          </cell>
        </row>
        <row r="2751">
          <cell r="A2751" t="str">
            <v>K1002249</v>
          </cell>
          <cell r="B2751" t="str">
            <v>ENU</v>
          </cell>
          <cell r="C2751" t="str">
            <v>MONITOR CARRIAGE FOR 2 MONITOR 17z</v>
          </cell>
        </row>
        <row r="2752">
          <cell r="A2752" t="str">
            <v>K1002250</v>
          </cell>
          <cell r="B2752" t="str">
            <v>ENU</v>
          </cell>
          <cell r="C2752" t="str">
            <v>SOFTW MC1 PAL2 POSITIONING PCB</v>
          </cell>
        </row>
        <row r="2753">
          <cell r="A2753" t="str">
            <v>K1002268</v>
          </cell>
          <cell r="B2753" t="str">
            <v>ENU</v>
          </cell>
          <cell r="C2753" t="str">
            <v>POTENTIOMETER WITH CONNECTOR</v>
          </cell>
        </row>
        <row r="2754">
          <cell r="A2754" t="str">
            <v>K1002269</v>
          </cell>
          <cell r="B2754" t="str">
            <v>ENU</v>
          </cell>
          <cell r="C2754" t="str">
            <v>CABLE W221 3X4-3S1</v>
          </cell>
        </row>
        <row r="2755">
          <cell r="A2755" t="str">
            <v>K1002275</v>
          </cell>
          <cell r="B2755" t="str">
            <v>ENU</v>
          </cell>
          <cell r="C2755" t="str">
            <v>AI PERFORMA IMAGER LITHO 230V/CCIR</v>
          </cell>
        </row>
        <row r="2756">
          <cell r="A2756" t="str">
            <v>K1002277</v>
          </cell>
          <cell r="B2756" t="str">
            <v>ENU</v>
          </cell>
          <cell r="C2756" t="str">
            <v>AI 5200S IMAGER 230V/CCIR</v>
          </cell>
        </row>
        <row r="2757">
          <cell r="A2757" t="str">
            <v>K1002291</v>
          </cell>
          <cell r="B2757" t="str">
            <v>ENU</v>
          </cell>
          <cell r="C2757" t="str">
            <v>CABLE W43 3X10-3S2 BIS 3S7</v>
          </cell>
        </row>
        <row r="2758">
          <cell r="A2758" t="str">
            <v>K1002330</v>
          </cell>
          <cell r="B2758" t="str">
            <v>ENU</v>
          </cell>
          <cell r="C2758" t="str">
            <v>WASHER</v>
          </cell>
        </row>
        <row r="2759">
          <cell r="A2759" t="str">
            <v>K1002340</v>
          </cell>
          <cell r="B2759" t="str">
            <v>ENU</v>
          </cell>
          <cell r="C2759" t="str">
            <v>RETAINING RING</v>
          </cell>
        </row>
        <row r="2760">
          <cell r="A2760" t="str">
            <v>K1002361</v>
          </cell>
          <cell r="B2760" t="str">
            <v>ENU</v>
          </cell>
          <cell r="C2760" t="str">
            <v>CONNECTING CABLE PRINTER CENTRONICS</v>
          </cell>
        </row>
        <row r="2761">
          <cell r="A2761" t="str">
            <v>K1002366</v>
          </cell>
          <cell r="B2761" t="str">
            <v>ENU</v>
          </cell>
          <cell r="C2761" t="str">
            <v>CABLE W105 A1.A1/X8-A1.A3/X1</v>
          </cell>
        </row>
        <row r="2762">
          <cell r="A2762" t="str">
            <v>K1002368</v>
          </cell>
          <cell r="B2762" t="str">
            <v>ENU</v>
          </cell>
          <cell r="C2762" t="str">
            <v>CABLE W104 A1.A1/X8-A1.A2/X12</v>
          </cell>
        </row>
        <row r="2763">
          <cell r="A2763" t="str">
            <v>K1002407</v>
          </cell>
          <cell r="B2763" t="str">
            <v>ENU</v>
          </cell>
          <cell r="C2763" t="str">
            <v>PCB IMAGE CONTROL FVP30</v>
          </cell>
        </row>
        <row r="2764">
          <cell r="A2764" t="str">
            <v>K1002408</v>
          </cell>
          <cell r="B2764" t="str">
            <v>ENU</v>
          </cell>
          <cell r="C2764" t="str">
            <v>PCB VIDEO MEMORY 525/60 INTL FVP20/30</v>
          </cell>
        </row>
        <row r="2765">
          <cell r="A2765" t="str">
            <v>K1002409</v>
          </cell>
          <cell r="B2765" t="str">
            <v>ENU</v>
          </cell>
          <cell r="C2765" t="str">
            <v>PCB DISPLAY 525/60 FVP20</v>
          </cell>
        </row>
        <row r="2766">
          <cell r="A2766" t="str">
            <v>K1002410</v>
          </cell>
          <cell r="B2766" t="str">
            <v>ENU</v>
          </cell>
          <cell r="C2766" t="str">
            <v>PCB INPUT CARD 525/60 INTL FVP20/30</v>
          </cell>
        </row>
        <row r="2767">
          <cell r="A2767" t="str">
            <v>K1002411</v>
          </cell>
          <cell r="B2767" t="str">
            <v>ENU</v>
          </cell>
          <cell r="C2767" t="str">
            <v>PCB SERIELL PARALLEL FVP20</v>
          </cell>
        </row>
        <row r="2768">
          <cell r="A2768" t="str">
            <v>K1002412</v>
          </cell>
          <cell r="B2768" t="str">
            <v>ENU</v>
          </cell>
          <cell r="C2768" t="str">
            <v>PCB VIDEO MEMORY 625/50 INTL FVP20/30</v>
          </cell>
        </row>
        <row r="2769">
          <cell r="A2769" t="str">
            <v>K1002413</v>
          </cell>
          <cell r="B2769" t="str">
            <v>ENU</v>
          </cell>
          <cell r="C2769" t="str">
            <v>PCB INPUT CARD 625/50 INTL FV20/30</v>
          </cell>
        </row>
        <row r="2770">
          <cell r="A2770" t="str">
            <v>K1002425</v>
          </cell>
          <cell r="B2770" t="str">
            <v>ENU</v>
          </cell>
          <cell r="C2770" t="str">
            <v>TUBE VIDEO NEWVICON</v>
          </cell>
        </row>
        <row r="2771">
          <cell r="A2771" t="str">
            <v>K1002428</v>
          </cell>
          <cell r="B2771" t="str">
            <v>ENU</v>
          </cell>
          <cell r="C2771" t="str">
            <v>PCB BASIC DISPLAY FVP30</v>
          </cell>
        </row>
        <row r="2772">
          <cell r="A2772" t="str">
            <v>K1002429</v>
          </cell>
          <cell r="B2772" t="str">
            <v>ENU</v>
          </cell>
          <cell r="C2772" t="str">
            <v>MODULE H1 POWER</v>
          </cell>
        </row>
        <row r="2773">
          <cell r="A2773" t="str">
            <v>K1002430</v>
          </cell>
          <cell r="B2773" t="str">
            <v>ENU</v>
          </cell>
          <cell r="C2773" t="str">
            <v>MODULE H2 12V</v>
          </cell>
        </row>
        <row r="2774">
          <cell r="A2774" t="str">
            <v>K1002431</v>
          </cell>
          <cell r="B2774" t="str">
            <v>ENU</v>
          </cell>
          <cell r="C2774" t="str">
            <v>MODULE H3 I/O</v>
          </cell>
        </row>
        <row r="2775">
          <cell r="A2775" t="str">
            <v>K1002432</v>
          </cell>
          <cell r="B2775" t="str">
            <v>ENU</v>
          </cell>
          <cell r="C2775" t="str">
            <v>MODULE H4 IG COMPLETE</v>
          </cell>
        </row>
        <row r="2776">
          <cell r="A2776" t="str">
            <v>K1002435</v>
          </cell>
          <cell r="B2776" t="str">
            <v>ENU</v>
          </cell>
          <cell r="C2776" t="str">
            <v>MODULE H5 ELKO</v>
          </cell>
        </row>
        <row r="2777">
          <cell r="A2777" t="str">
            <v>K1002436</v>
          </cell>
          <cell r="B2777" t="str">
            <v>ENU</v>
          </cell>
          <cell r="C2777" t="str">
            <v>MODULE V1 +-15V</v>
          </cell>
        </row>
        <row r="2778">
          <cell r="A2778" t="str">
            <v>K1002437</v>
          </cell>
          <cell r="B2778" t="str">
            <v>ENU</v>
          </cell>
          <cell r="C2778" t="str">
            <v>MODULE V2 4-20MA</v>
          </cell>
        </row>
        <row r="2779">
          <cell r="A2779" t="str">
            <v>K1002438</v>
          </cell>
          <cell r="B2779" t="str">
            <v>ENU</v>
          </cell>
          <cell r="C2779" t="str">
            <v>MODULE V3 LOGIC</v>
          </cell>
        </row>
        <row r="2780">
          <cell r="A2780" t="str">
            <v>K1002440</v>
          </cell>
          <cell r="B2780" t="str">
            <v>ENU</v>
          </cell>
          <cell r="C2780" t="str">
            <v>MODULE V5 24V</v>
          </cell>
        </row>
        <row r="2781">
          <cell r="A2781" t="str">
            <v>K1002503</v>
          </cell>
          <cell r="B2781" t="str">
            <v>ENU</v>
          </cell>
          <cell r="C2781" t="str">
            <v>CABLE W82 2X4-2A2</v>
          </cell>
        </row>
        <row r="2782">
          <cell r="A2782" t="str">
            <v>K1002557</v>
          </cell>
          <cell r="B2782" t="str">
            <v>ENU</v>
          </cell>
          <cell r="C2782" t="str">
            <v>INSTRUMENT STACKER PLATE</v>
          </cell>
        </row>
        <row r="2783">
          <cell r="A2783" t="str">
            <v>K1002574</v>
          </cell>
          <cell r="B2783" t="str">
            <v>ENU</v>
          </cell>
          <cell r="C2783" t="str">
            <v>CONNECTOR 3 WITH CABLE</v>
          </cell>
        </row>
        <row r="2784">
          <cell r="A2784" t="str">
            <v>K1002581</v>
          </cell>
          <cell r="B2784" t="str">
            <v>ENU</v>
          </cell>
          <cell r="C2784" t="str">
            <v>SUPPORT</v>
          </cell>
        </row>
        <row r="2785">
          <cell r="A2785" t="str">
            <v>K1002594</v>
          </cell>
          <cell r="B2785" t="str">
            <v>ENU</v>
          </cell>
          <cell r="C2785" t="str">
            <v>BUSH</v>
          </cell>
        </row>
        <row r="2786">
          <cell r="A2786" t="str">
            <v>K1002596</v>
          </cell>
          <cell r="B2786" t="str">
            <v>ENU</v>
          </cell>
          <cell r="C2786" t="str">
            <v>GUIDE RAIL</v>
          </cell>
        </row>
        <row r="2787">
          <cell r="A2787" t="str">
            <v>K1002618</v>
          </cell>
          <cell r="B2787" t="str">
            <v>ENU</v>
          </cell>
          <cell r="C2787" t="str">
            <v>BUTTRESS THREAD SPINDLE</v>
          </cell>
        </row>
        <row r="2788">
          <cell r="A2788" t="str">
            <v>K1002628</v>
          </cell>
          <cell r="B2788" t="str">
            <v>ENU</v>
          </cell>
          <cell r="C2788" t="str">
            <v>MANUAL-SPC-MC1 220-BASIC-GERM/GB</v>
          </cell>
        </row>
        <row r="2789">
          <cell r="A2789" t="str">
            <v>K1002634</v>
          </cell>
          <cell r="B2789" t="str">
            <v>ENU</v>
          </cell>
          <cell r="C2789" t="str">
            <v>BINDER WHITE BACK 80MM 4 PUNCH</v>
          </cell>
        </row>
        <row r="2790">
          <cell r="A2790" t="str">
            <v>K1002660</v>
          </cell>
          <cell r="B2790" t="str">
            <v>ENU</v>
          </cell>
          <cell r="C2790" t="str">
            <v>CABLE W385-1 6A15/X3-6A2/X11</v>
          </cell>
        </row>
        <row r="2791">
          <cell r="A2791" t="str">
            <v>K1002662</v>
          </cell>
          <cell r="B2791" t="str">
            <v>ENU</v>
          </cell>
          <cell r="C2791" t="str">
            <v>CABLE W391-1 6A13/X5U-6A2/X5U</v>
          </cell>
        </row>
        <row r="2792">
          <cell r="A2792" t="str">
            <v>K1002667</v>
          </cell>
          <cell r="B2792" t="str">
            <v>ENU</v>
          </cell>
          <cell r="C2792" t="str">
            <v>CABLE W390-1 6A14/X1-6A2/X1</v>
          </cell>
        </row>
        <row r="2793">
          <cell r="A2793" t="str">
            <v>K1002668</v>
          </cell>
          <cell r="B2793" t="str">
            <v>ENU</v>
          </cell>
          <cell r="C2793" t="str">
            <v>CABLE W397-1 6A14/X2-6A2/X2</v>
          </cell>
        </row>
        <row r="2794">
          <cell r="A2794" t="str">
            <v>K1002689</v>
          </cell>
          <cell r="B2794" t="str">
            <v>ENU</v>
          </cell>
          <cell r="C2794" t="str">
            <v>DL 50KW PROTOTYPE P1</v>
          </cell>
        </row>
        <row r="2795">
          <cell r="A2795" t="str">
            <v>K1002692</v>
          </cell>
          <cell r="B2795" t="str">
            <v>ENU</v>
          </cell>
          <cell r="C2795" t="str">
            <v>MANUAL-SM-DL U/15/30/50-GB</v>
          </cell>
        </row>
        <row r="2796">
          <cell r="A2796" t="str">
            <v>K1002693</v>
          </cell>
          <cell r="B2796" t="str">
            <v>ENU</v>
          </cell>
          <cell r="C2796" t="str">
            <v>APPLICATOR CONNECT COAX CABLE BAJ / ROW</v>
          </cell>
        </row>
        <row r="2797">
          <cell r="A2797" t="str">
            <v>K1002699</v>
          </cell>
          <cell r="B2797" t="str">
            <v>ENU</v>
          </cell>
          <cell r="C2797" t="str">
            <v>SPUR GEAR</v>
          </cell>
        </row>
        <row r="2798">
          <cell r="A2798" t="str">
            <v>K1002711</v>
          </cell>
          <cell r="B2798" t="str">
            <v>ENU</v>
          </cell>
          <cell r="C2798" t="str">
            <v>AI 5200S ENVISION CINE 115V/NTSC</v>
          </cell>
        </row>
        <row r="2799">
          <cell r="A2799" t="str">
            <v>K1002732</v>
          </cell>
          <cell r="B2799" t="str">
            <v>ENU</v>
          </cell>
          <cell r="C2799" t="str">
            <v>PLST FAB BASE ROT LOCK BOOM MNT</v>
          </cell>
        </row>
        <row r="2800">
          <cell r="A2800" t="str">
            <v>K1002737</v>
          </cell>
          <cell r="B2800" t="str">
            <v>ENU</v>
          </cell>
          <cell r="C2800" t="str">
            <v>FILTER LINE POWER FASTEN TERM</v>
          </cell>
        </row>
        <row r="2801">
          <cell r="A2801" t="str">
            <v>K1002759</v>
          </cell>
          <cell r="B2801" t="str">
            <v>ENU</v>
          </cell>
          <cell r="C2801" t="str">
            <v>OREST CONTROL PANEL -FE</v>
          </cell>
        </row>
        <row r="2802">
          <cell r="A2802" t="str">
            <v>K1002767</v>
          </cell>
          <cell r="B2802" t="str">
            <v>ENU</v>
          </cell>
          <cell r="C2802" t="str">
            <v>POWER METERADAPTER LD F.LL + TIP</v>
          </cell>
        </row>
        <row r="2803">
          <cell r="A2803" t="str">
            <v>K1002773</v>
          </cell>
          <cell r="B2803" t="str">
            <v>ENU</v>
          </cell>
          <cell r="C2803" t="str">
            <v>DLE DORNIER LITHOTRIPTER E TECHNIX -FE</v>
          </cell>
        </row>
        <row r="2804">
          <cell r="A2804" t="str">
            <v>K1002780</v>
          </cell>
          <cell r="B2804" t="str">
            <v>ENU</v>
          </cell>
          <cell r="C2804" t="str">
            <v>DLE SHOCK WAVE POSITION -FE</v>
          </cell>
        </row>
        <row r="2805">
          <cell r="A2805" t="str">
            <v>K1002786</v>
          </cell>
          <cell r="B2805" t="str">
            <v>ENU</v>
          </cell>
          <cell r="C2805" t="str">
            <v>DLE WATER CIRCUIT -FE</v>
          </cell>
        </row>
        <row r="2806">
          <cell r="A2806" t="str">
            <v>K1002787</v>
          </cell>
          <cell r="B2806" t="str">
            <v>ENU</v>
          </cell>
          <cell r="C2806" t="str">
            <v>DLE ULTRASOUND ISOC GUIDE OF SCANNER</v>
          </cell>
        </row>
        <row r="2807">
          <cell r="A2807" t="str">
            <v>K1002801</v>
          </cell>
          <cell r="B2807" t="str">
            <v>ENU</v>
          </cell>
          <cell r="C2807" t="str">
            <v>DLE FRAME -EL</v>
          </cell>
        </row>
        <row r="2808">
          <cell r="A2808" t="str">
            <v>K1002808</v>
          </cell>
          <cell r="B2808" t="str">
            <v>ENU</v>
          </cell>
          <cell r="C2808" t="str">
            <v>DLE CONTROL UNIT -EL</v>
          </cell>
        </row>
        <row r="2809">
          <cell r="A2809" t="str">
            <v>K1002812</v>
          </cell>
          <cell r="B2809" t="str">
            <v>ENU</v>
          </cell>
          <cell r="C2809" t="str">
            <v>FASTENING SHEET METAL</v>
          </cell>
        </row>
        <row r="2810">
          <cell r="A2810" t="str">
            <v>K1002813</v>
          </cell>
          <cell r="B2810" t="str">
            <v>ENU</v>
          </cell>
          <cell r="C2810" t="str">
            <v>PLATE OUTSIDE FOOTSWITCH FIXING DEVICE</v>
          </cell>
        </row>
        <row r="2811">
          <cell r="A2811" t="str">
            <v>K1002814</v>
          </cell>
          <cell r="B2811" t="str">
            <v>ENU</v>
          </cell>
          <cell r="C2811" t="str">
            <v>BOW FOR FOOTSWITCH FIXING DEVICE</v>
          </cell>
        </row>
        <row r="2812">
          <cell r="A2812" t="str">
            <v>K1002828</v>
          </cell>
          <cell r="B2812" t="str">
            <v>ENU</v>
          </cell>
          <cell r="C2812" t="str">
            <v>PE-PA LACE CONF 0.8M 2.15QMM</v>
          </cell>
        </row>
        <row r="2813">
          <cell r="A2813" t="str">
            <v>K1002837</v>
          </cell>
          <cell r="B2813" t="str">
            <v>ENU</v>
          </cell>
          <cell r="C2813" t="str">
            <v>EXTERNAL CORNER 90DEG CABLE CHANNEL LFS</v>
          </cell>
        </row>
        <row r="2814">
          <cell r="A2814" t="str">
            <v>K1002838</v>
          </cell>
          <cell r="B2814" t="str">
            <v>ENU</v>
          </cell>
          <cell r="C2814" t="str">
            <v>FLAT ANGLE 90DEG FOR CABLE CHANNEL LFS</v>
          </cell>
        </row>
        <row r="2815">
          <cell r="A2815" t="str">
            <v>K1002839</v>
          </cell>
          <cell r="B2815" t="str">
            <v>ENU</v>
          </cell>
          <cell r="C2815" t="str">
            <v>CABLE CHANNEL 100X250</v>
          </cell>
        </row>
        <row r="2816">
          <cell r="A2816" t="str">
            <v>K1002840</v>
          </cell>
          <cell r="B2816" t="str">
            <v>ENU</v>
          </cell>
          <cell r="C2816" t="str">
            <v>INSIDE CORNER 90DEG CABLE CHANNEL LFS</v>
          </cell>
        </row>
        <row r="2817">
          <cell r="A2817" t="str">
            <v>K1002841</v>
          </cell>
          <cell r="B2817" t="str">
            <v>ENU</v>
          </cell>
          <cell r="C2817" t="str">
            <v>COUPLING FOR CABLE CHANNEL LFS100250/0</v>
          </cell>
        </row>
        <row r="2818">
          <cell r="A2818" t="str">
            <v>K1002842</v>
          </cell>
          <cell r="B2818" t="str">
            <v>ENU</v>
          </cell>
          <cell r="C2818" t="str">
            <v>END PLATE FOR CABLE CHANNEL LFS100250/0</v>
          </cell>
        </row>
        <row r="2819">
          <cell r="A2819" t="str">
            <v>K1002843</v>
          </cell>
          <cell r="B2819" t="str">
            <v>ENU</v>
          </cell>
          <cell r="C2819" t="str">
            <v>T-PIECE FOR CABLE CHANNEL LFS100250/0</v>
          </cell>
        </row>
        <row r="2820">
          <cell r="A2820" t="str">
            <v>K1002844</v>
          </cell>
          <cell r="B2820" t="str">
            <v>ENU</v>
          </cell>
          <cell r="C2820" t="str">
            <v>SEPERAT WALL F CABLE CHANNEL LFS100250/0</v>
          </cell>
        </row>
        <row r="2821">
          <cell r="A2821" t="str">
            <v>K1002847</v>
          </cell>
          <cell r="B2821" t="str">
            <v>ENU</v>
          </cell>
          <cell r="C2821" t="str">
            <v>HIGH FREQUENCY SURGERY UNIT</v>
          </cell>
        </row>
        <row r="2822">
          <cell r="A2822" t="str">
            <v>K1002851</v>
          </cell>
          <cell r="B2822" t="str">
            <v>ENU</v>
          </cell>
          <cell r="C2822" t="str">
            <v>POWER CABLE 2.5QMM 5M</v>
          </cell>
        </row>
        <row r="2823">
          <cell r="A2823" t="str">
            <v>K1002865</v>
          </cell>
          <cell r="B2823" t="str">
            <v>ENU</v>
          </cell>
          <cell r="C2823" t="str">
            <v>CONTACT STRIP THICKNESS 0.08MM</v>
          </cell>
        </row>
        <row r="2824">
          <cell r="A2824" t="str">
            <v>K1002881</v>
          </cell>
          <cell r="B2824" t="str">
            <v>ENU</v>
          </cell>
          <cell r="C2824" t="str">
            <v>FOOT SWITCH</v>
          </cell>
        </row>
        <row r="2825">
          <cell r="A2825" t="str">
            <v>K1002882</v>
          </cell>
          <cell r="B2825" t="str">
            <v>ENU</v>
          </cell>
          <cell r="C2825" t="str">
            <v>CPU BOARD M94 WITH PAL</v>
          </cell>
        </row>
        <row r="2826">
          <cell r="A2826" t="str">
            <v>K1002884</v>
          </cell>
          <cell r="B2826" t="str">
            <v>ENU</v>
          </cell>
          <cell r="C2826" t="str">
            <v>METAL FOIL CU</v>
          </cell>
        </row>
        <row r="2827">
          <cell r="A2827" t="str">
            <v>K1002887</v>
          </cell>
          <cell r="B2827" t="str">
            <v>ENU</v>
          </cell>
          <cell r="C2827" t="str">
            <v>THREAD NUT</v>
          </cell>
        </row>
        <row r="2828">
          <cell r="A2828" t="str">
            <v>K1002893</v>
          </cell>
          <cell r="B2828" t="str">
            <v>ENU</v>
          </cell>
          <cell r="C2828" t="str">
            <v>BEARING BOLT</v>
          </cell>
        </row>
        <row r="2829">
          <cell r="A2829" t="str">
            <v>K1002904</v>
          </cell>
          <cell r="B2829" t="str">
            <v>ENU</v>
          </cell>
          <cell r="C2829" t="str">
            <v>BUTTRESS THREAD SPINDLE</v>
          </cell>
        </row>
        <row r="2830">
          <cell r="A2830" t="str">
            <v>K1002907</v>
          </cell>
          <cell r="B2830" t="str">
            <v>ENU</v>
          </cell>
          <cell r="C2830" t="str">
            <v>ANGLE</v>
          </cell>
        </row>
        <row r="2831">
          <cell r="A2831" t="str">
            <v>K1002908</v>
          </cell>
          <cell r="B2831" t="str">
            <v>ENU</v>
          </cell>
          <cell r="C2831" t="str">
            <v>ANGLE</v>
          </cell>
        </row>
        <row r="2832">
          <cell r="A2832" t="str">
            <v>K1002919</v>
          </cell>
          <cell r="B2832" t="str">
            <v>ENU</v>
          </cell>
          <cell r="C2832" t="str">
            <v>PMR OEC 9000/9400 GERM/ENGL</v>
          </cell>
        </row>
        <row r="2833">
          <cell r="A2833" t="str">
            <v>K1002920</v>
          </cell>
          <cell r="B2833" t="str">
            <v>ENU</v>
          </cell>
          <cell r="C2833" t="str">
            <v>FALTBLATT DORNIER UROWAVE ITALI</v>
          </cell>
        </row>
        <row r="2834">
          <cell r="A2834" t="str">
            <v>K1002934</v>
          </cell>
          <cell r="B2834" t="str">
            <v>ENU</v>
          </cell>
          <cell r="C2834" t="str">
            <v>CABLE HF-GROUNDING STRAP 0.10M</v>
          </cell>
        </row>
        <row r="2835">
          <cell r="A2835" t="str">
            <v>K1002967</v>
          </cell>
          <cell r="B2835" t="str">
            <v>ENU</v>
          </cell>
          <cell r="C2835" t="str">
            <v>SEAL</v>
          </cell>
        </row>
        <row r="2836">
          <cell r="A2836" t="str">
            <v>K1002970</v>
          </cell>
          <cell r="B2836" t="str">
            <v>ENU</v>
          </cell>
          <cell r="C2836" t="str">
            <v>HOUSING</v>
          </cell>
        </row>
        <row r="2837">
          <cell r="A2837" t="str">
            <v>K1002976</v>
          </cell>
          <cell r="B2837" t="str">
            <v>ENU</v>
          </cell>
          <cell r="C2837" t="str">
            <v>LASER MODULE LGK7655</v>
          </cell>
        </row>
        <row r="2838">
          <cell r="A2838" t="str">
            <v>K1002977</v>
          </cell>
          <cell r="B2838" t="str">
            <v>ENU</v>
          </cell>
          <cell r="C2838" t="str">
            <v>LASER POWER SUPPLY LGN7467</v>
          </cell>
        </row>
        <row r="2839">
          <cell r="A2839" t="str">
            <v>K1002992</v>
          </cell>
          <cell r="B2839" t="str">
            <v>ENU</v>
          </cell>
          <cell r="C2839" t="str">
            <v>KRYPTON LAMP Q-ARC QCW 359 FOR MED 2</v>
          </cell>
        </row>
        <row r="2840">
          <cell r="A2840" t="str">
            <v>K1002993</v>
          </cell>
          <cell r="B2840" t="str">
            <v>ENU</v>
          </cell>
          <cell r="C2840" t="str">
            <v>T-PIECE INSIDE G1/4</v>
          </cell>
        </row>
        <row r="2841">
          <cell r="A2841" t="str">
            <v>K1003013</v>
          </cell>
          <cell r="B2841" t="str">
            <v>ENU</v>
          </cell>
          <cell r="C2841" t="str">
            <v>COMPRESSOR JUN-AIR CPL</v>
          </cell>
        </row>
        <row r="2842">
          <cell r="A2842" t="str">
            <v>K1003015</v>
          </cell>
          <cell r="B2842" t="str">
            <v>ENU</v>
          </cell>
          <cell r="C2842" t="str">
            <v>WHEEL D160</v>
          </cell>
        </row>
        <row r="2843">
          <cell r="A2843" t="str">
            <v>K1003025</v>
          </cell>
          <cell r="B2843" t="str">
            <v>ENU</v>
          </cell>
          <cell r="C2843" t="str">
            <v>CALIBRATION LIGHT SOURCE FT CALIBRATED</v>
          </cell>
        </row>
        <row r="2844">
          <cell r="A2844" t="str">
            <v>K1003027</v>
          </cell>
          <cell r="B2844" t="str">
            <v>ENU</v>
          </cell>
          <cell r="C2844" t="str">
            <v>REDUCING NIPPLE G1/2A X G3/8I</v>
          </cell>
        </row>
        <row r="2845">
          <cell r="A2845" t="str">
            <v>K1003068</v>
          </cell>
          <cell r="B2845" t="str">
            <v>ENU</v>
          </cell>
          <cell r="C2845" t="str">
            <v>SEALING PROFILE</v>
          </cell>
        </row>
        <row r="2846">
          <cell r="A2846" t="str">
            <v>K1003077</v>
          </cell>
          <cell r="B2846" t="str">
            <v>ENU</v>
          </cell>
          <cell r="C2846" t="str">
            <v>IMAGE PROC FVP30 625/50 INTL INCL KEYBOA</v>
          </cell>
        </row>
        <row r="2847">
          <cell r="A2847" t="str">
            <v>K1003078</v>
          </cell>
          <cell r="B2847" t="str">
            <v>ENU</v>
          </cell>
          <cell r="C2847" t="str">
            <v>MONITOR 17z 525/60 NTSC</v>
          </cell>
        </row>
        <row r="2848">
          <cell r="A2848" t="str">
            <v>K1003079</v>
          </cell>
          <cell r="B2848" t="str">
            <v>ENU</v>
          </cell>
          <cell r="C2848" t="str">
            <v>19INCH-PLUG-IN BOX 4HE 84TE EMV</v>
          </cell>
        </row>
        <row r="2849">
          <cell r="A2849" t="str">
            <v>K1003089</v>
          </cell>
          <cell r="B2849" t="str">
            <v>ENU</v>
          </cell>
          <cell r="C2849" t="str">
            <v>SUPPORT</v>
          </cell>
        </row>
        <row r="2850">
          <cell r="A2850" t="str">
            <v>K1003090</v>
          </cell>
          <cell r="B2850" t="str">
            <v>ENU</v>
          </cell>
          <cell r="C2850" t="str">
            <v>BRACKET</v>
          </cell>
        </row>
        <row r="2851">
          <cell r="A2851" t="str">
            <v>K1003110</v>
          </cell>
          <cell r="B2851" t="str">
            <v>ENU</v>
          </cell>
          <cell r="C2851" t="str">
            <v>TEMPERATURE SENSOR WITH CONNECTOR</v>
          </cell>
        </row>
        <row r="2852">
          <cell r="A2852" t="str">
            <v>K1003111</v>
          </cell>
          <cell r="B2852" t="str">
            <v>ENU</v>
          </cell>
          <cell r="C2852" t="str">
            <v>TEMPERATURE SWITCH</v>
          </cell>
        </row>
        <row r="2853">
          <cell r="A2853" t="str">
            <v>K1003118</v>
          </cell>
          <cell r="B2853" t="str">
            <v>ENU</v>
          </cell>
          <cell r="C2853" t="str">
            <v>PCB LED-DISPLAY BOARD</v>
          </cell>
        </row>
        <row r="2854">
          <cell r="A2854" t="str">
            <v>K1003120</v>
          </cell>
          <cell r="B2854" t="str">
            <v>ENU</v>
          </cell>
          <cell r="C2854" t="str">
            <v>VIDEO FILTER 1119PA</v>
          </cell>
        </row>
        <row r="2855">
          <cell r="A2855" t="str">
            <v>K1003121</v>
          </cell>
          <cell r="B2855" t="str">
            <v>ENU</v>
          </cell>
          <cell r="C2855" t="str">
            <v>TEMPERATURE SENSOR</v>
          </cell>
        </row>
        <row r="2856">
          <cell r="A2856" t="str">
            <v>K1003131</v>
          </cell>
          <cell r="B2856" t="str">
            <v>ENU</v>
          </cell>
          <cell r="C2856" t="str">
            <v>OPTICAL INCREMENTAL ENCODER</v>
          </cell>
        </row>
        <row r="2857">
          <cell r="A2857" t="str">
            <v>K1003145</v>
          </cell>
          <cell r="B2857" t="str">
            <v>ENU</v>
          </cell>
          <cell r="C2857" t="str">
            <v>CAMERA/LIGHT SOURCE DOCAM/DOLIGHT</v>
          </cell>
        </row>
        <row r="2858">
          <cell r="A2858" t="str">
            <v>K1003146</v>
          </cell>
          <cell r="B2858" t="str">
            <v>ENU</v>
          </cell>
          <cell r="C2858" t="str">
            <v>COMBI-MODULE DOLAP</v>
          </cell>
        </row>
        <row r="2859">
          <cell r="A2859" t="str">
            <v>K1003154</v>
          </cell>
          <cell r="B2859" t="str">
            <v>ENU</v>
          </cell>
          <cell r="C2859" t="str">
            <v>DL U/50 NTSC WO IMAGE MEMORY FORECAST V7</v>
          </cell>
        </row>
        <row r="2860">
          <cell r="A2860" t="str">
            <v>K1003162</v>
          </cell>
          <cell r="B2860" t="str">
            <v>ENU</v>
          </cell>
          <cell r="C2860" t="str">
            <v>MC1 THERAPIE UNIT E220 OBERT INLINE -FE</v>
          </cell>
        </row>
        <row r="2861">
          <cell r="A2861" t="str">
            <v>K1003163</v>
          </cell>
          <cell r="B2861" t="str">
            <v>ENU</v>
          </cell>
          <cell r="C2861" t="str">
            <v>ISOCENTR SCANNER GUIDE E220 MC1 -FE</v>
          </cell>
        </row>
        <row r="2862">
          <cell r="A2862" t="str">
            <v>K1003169</v>
          </cell>
          <cell r="B2862" t="str">
            <v>ENU</v>
          </cell>
          <cell r="C2862" t="str">
            <v>SWITCH ON-OFF</v>
          </cell>
        </row>
        <row r="2863">
          <cell r="A2863" t="str">
            <v>K1003172</v>
          </cell>
          <cell r="B2863" t="str">
            <v>ENU</v>
          </cell>
          <cell r="C2863" t="str">
            <v>KEYBOARD FOR PC</v>
          </cell>
        </row>
        <row r="2864">
          <cell r="A2864" t="str">
            <v>K1003173</v>
          </cell>
          <cell r="B2864" t="str">
            <v>ENU</v>
          </cell>
          <cell r="C2864" t="str">
            <v>VIDEO RECORDER S-VHS / VHS CCIR AG-5700E</v>
          </cell>
        </row>
        <row r="2865">
          <cell r="A2865" t="str">
            <v>K1003174</v>
          </cell>
          <cell r="B2865" t="str">
            <v>ENU</v>
          </cell>
          <cell r="C2865" t="str">
            <v>THREAD NUT</v>
          </cell>
        </row>
        <row r="2866">
          <cell r="A2866" t="str">
            <v>K1003177</v>
          </cell>
          <cell r="B2866" t="str">
            <v>ENU</v>
          </cell>
          <cell r="C2866" t="str">
            <v>PLATE</v>
          </cell>
        </row>
        <row r="2867">
          <cell r="A2867" t="str">
            <v>K1003192</v>
          </cell>
          <cell r="B2867" t="str">
            <v>ENU</v>
          </cell>
          <cell r="C2867" t="str">
            <v>MEMBRANE LONG-STROKE 130MM</v>
          </cell>
        </row>
        <row r="2868">
          <cell r="A2868" t="str">
            <v>K1003218</v>
          </cell>
          <cell r="B2868" t="str">
            <v>ENU</v>
          </cell>
          <cell r="C2868" t="str">
            <v>AIR HOSE 10/12 NATURE 80DEG</v>
          </cell>
        </row>
        <row r="2869">
          <cell r="A2869" t="str">
            <v>K1003222</v>
          </cell>
          <cell r="B2869" t="str">
            <v>ENU</v>
          </cell>
          <cell r="C2869" t="str">
            <v>CAMERA CABLE 4.2M</v>
          </cell>
        </row>
        <row r="2870">
          <cell r="A2870" t="str">
            <v>K1003224</v>
          </cell>
          <cell r="B2870" t="str">
            <v>ENU</v>
          </cell>
          <cell r="C2870" t="str">
            <v>FUSE CARRIER</v>
          </cell>
        </row>
        <row r="2871">
          <cell r="A2871" t="str">
            <v>K1003225</v>
          </cell>
          <cell r="B2871" t="str">
            <v>ENU</v>
          </cell>
          <cell r="C2871" t="str">
            <v>LAMP 35W</v>
          </cell>
        </row>
        <row r="2872">
          <cell r="A2872" t="str">
            <v>K1003226</v>
          </cell>
          <cell r="B2872" t="str">
            <v>ENU</v>
          </cell>
          <cell r="C2872" t="str">
            <v>LAMP CONTROL UNIT LCU 12</v>
          </cell>
        </row>
        <row r="2873">
          <cell r="A2873" t="str">
            <v>K1003235</v>
          </cell>
          <cell r="B2873" t="str">
            <v>ENU</v>
          </cell>
          <cell r="C2873" t="str">
            <v>CABLE FOR NEUTRAL ELECTRODE</v>
          </cell>
        </row>
        <row r="2874">
          <cell r="A2874" t="str">
            <v>K1003236</v>
          </cell>
          <cell r="B2874" t="str">
            <v>ENU</v>
          </cell>
          <cell r="C2874" t="str">
            <v>CABLE FOR NEUTRAL ELECTRODE</v>
          </cell>
        </row>
        <row r="2875">
          <cell r="A2875" t="str">
            <v>K1003237</v>
          </cell>
          <cell r="B2875" t="str">
            <v>ENU</v>
          </cell>
          <cell r="C2875" t="str">
            <v>CABLE FOR ELECTRODE HANDLE ACC</v>
          </cell>
        </row>
        <row r="2876">
          <cell r="A2876" t="str">
            <v>K1003238</v>
          </cell>
          <cell r="B2876" t="str">
            <v>ENU</v>
          </cell>
          <cell r="C2876" t="str">
            <v>CABLE FOR ELECTRODE HANDLE</v>
          </cell>
        </row>
        <row r="2877">
          <cell r="A2877" t="str">
            <v>K1003239</v>
          </cell>
          <cell r="B2877" t="str">
            <v>ENU</v>
          </cell>
          <cell r="C2877" t="str">
            <v>CABLE FOR BIPOLARE FORCEPS</v>
          </cell>
        </row>
        <row r="2878">
          <cell r="A2878" t="str">
            <v>K1003240</v>
          </cell>
          <cell r="B2878" t="str">
            <v>ENU</v>
          </cell>
          <cell r="C2878" t="str">
            <v>CABLE FOR BIPOLARE FORCEPS</v>
          </cell>
        </row>
        <row r="2879">
          <cell r="A2879" t="str">
            <v>K1003241</v>
          </cell>
          <cell r="B2879" t="str">
            <v>ENU</v>
          </cell>
          <cell r="C2879" t="str">
            <v>CABLE FOR COMBI-INSTRUMENT TEM</v>
          </cell>
        </row>
        <row r="2880">
          <cell r="A2880" t="str">
            <v>K1003244</v>
          </cell>
          <cell r="B2880" t="str">
            <v>ENU</v>
          </cell>
          <cell r="C2880" t="str">
            <v>ANGLE PG-BOLTING</v>
          </cell>
        </row>
        <row r="2881">
          <cell r="A2881" t="str">
            <v>K1003260</v>
          </cell>
          <cell r="B2881" t="str">
            <v>ENU</v>
          </cell>
          <cell r="C2881" t="str">
            <v>BOW</v>
          </cell>
        </row>
        <row r="2882">
          <cell r="A2882" t="str">
            <v>K1003266</v>
          </cell>
          <cell r="B2882" t="str">
            <v>ENU</v>
          </cell>
          <cell r="C2882" t="str">
            <v>PRESSURE SPRING</v>
          </cell>
        </row>
        <row r="2883">
          <cell r="A2883" t="str">
            <v>K1003267</v>
          </cell>
          <cell r="B2883" t="str">
            <v>ENU</v>
          </cell>
          <cell r="C2883" t="str">
            <v>STEERING SWIVEL D150</v>
          </cell>
        </row>
        <row r="2884">
          <cell r="A2884" t="str">
            <v>K1003291</v>
          </cell>
          <cell r="B2884" t="str">
            <v>ENU</v>
          </cell>
          <cell r="C2884" t="str">
            <v>COVER</v>
          </cell>
        </row>
        <row r="2885">
          <cell r="A2885" t="str">
            <v>K1003292</v>
          </cell>
          <cell r="B2885" t="str">
            <v>ENU</v>
          </cell>
          <cell r="C2885" t="str">
            <v>ANGLE JOINT    °DIN71802-A10</v>
          </cell>
        </row>
        <row r="2886">
          <cell r="A2886" t="str">
            <v>K1003334</v>
          </cell>
          <cell r="B2886" t="str">
            <v>ENU</v>
          </cell>
          <cell r="C2886" t="str">
            <v>SHOCK CONNECTOR COUPLING</v>
          </cell>
        </row>
        <row r="2887">
          <cell r="A2887" t="str">
            <v>K1003339</v>
          </cell>
          <cell r="B2887" t="str">
            <v>ENU</v>
          </cell>
          <cell r="C2887" t="str">
            <v>BELLOWS</v>
          </cell>
        </row>
        <row r="2888">
          <cell r="A2888" t="str">
            <v>K1003340</v>
          </cell>
          <cell r="B2888" t="str">
            <v>ENU</v>
          </cell>
          <cell r="C2888" t="str">
            <v>BELLOWS</v>
          </cell>
        </row>
        <row r="2889">
          <cell r="A2889" t="str">
            <v>K1003341</v>
          </cell>
          <cell r="B2889" t="str">
            <v>ENU</v>
          </cell>
          <cell r="C2889" t="str">
            <v>BELLOWS</v>
          </cell>
        </row>
        <row r="2890">
          <cell r="A2890" t="str">
            <v>K1003360</v>
          </cell>
          <cell r="B2890" t="str">
            <v>ENU</v>
          </cell>
          <cell r="C2890" t="str">
            <v>VGA EXTENSION CABLE 75OHM</v>
          </cell>
        </row>
        <row r="2891">
          <cell r="A2891" t="str">
            <v>K1003362</v>
          </cell>
          <cell r="B2891" t="str">
            <v>ENU</v>
          </cell>
          <cell r="C2891" t="str">
            <v>HF-CONNECTING CABLE FOR COMBI INSTRUMENT</v>
          </cell>
        </row>
        <row r="2892">
          <cell r="A2892" t="str">
            <v>K1003363</v>
          </cell>
          <cell r="B2892" t="str">
            <v>ENU</v>
          </cell>
          <cell r="C2892" t="str">
            <v>ADAPTER ACC ENDOSCOPIE</v>
          </cell>
        </row>
        <row r="2893">
          <cell r="A2893" t="str">
            <v>K1003367</v>
          </cell>
          <cell r="B2893" t="str">
            <v>ENU</v>
          </cell>
          <cell r="C2893" t="str">
            <v>BELLOWS SUPPORT</v>
          </cell>
        </row>
        <row r="2894">
          <cell r="A2894" t="str">
            <v>K1003373</v>
          </cell>
          <cell r="B2894" t="str">
            <v>ENU</v>
          </cell>
          <cell r="C2894" t="str">
            <v>SAFETY CUTOUT 0.8A</v>
          </cell>
        </row>
        <row r="2895">
          <cell r="A2895" t="str">
            <v>K1003376</v>
          </cell>
          <cell r="B2895" t="str">
            <v>ENU</v>
          </cell>
          <cell r="C2895" t="str">
            <v>X-RAY WALL 2M BROAD</v>
          </cell>
        </row>
        <row r="2896">
          <cell r="A2896" t="str">
            <v>K1003377</v>
          </cell>
          <cell r="B2896" t="str">
            <v>ENU</v>
          </cell>
          <cell r="C2896" t="str">
            <v>STEERING SWIVEL D150</v>
          </cell>
        </row>
        <row r="2897">
          <cell r="A2897" t="str">
            <v>K1003405</v>
          </cell>
          <cell r="B2897" t="str">
            <v>ENU</v>
          </cell>
          <cell r="C2897" t="str">
            <v>CO2 BOTTLE 5 LITER NOT FILLED</v>
          </cell>
        </row>
        <row r="2898">
          <cell r="A2898" t="str">
            <v>K1003407</v>
          </cell>
          <cell r="B2898" t="str">
            <v>ENU</v>
          </cell>
          <cell r="C2898" t="str">
            <v>GLASS FIBER-FIBER OPTIC LIGHT GUIDE</v>
          </cell>
        </row>
        <row r="2899">
          <cell r="A2899" t="str">
            <v>K1003408</v>
          </cell>
          <cell r="B2899" t="str">
            <v>ENU</v>
          </cell>
          <cell r="C2899" t="str">
            <v>SECRETION COLLECTOR CONTAINER 2L 25PIECE</v>
          </cell>
        </row>
        <row r="2900">
          <cell r="A2900" t="str">
            <v>K1003409</v>
          </cell>
          <cell r="B2900" t="str">
            <v>ENU</v>
          </cell>
          <cell r="C2900" t="str">
            <v>ADAPTER F GLASS FIBER-LG ENDOSCOPE SIDE</v>
          </cell>
        </row>
        <row r="2901">
          <cell r="A2901" t="str">
            <v>K1003410</v>
          </cell>
          <cell r="B2901" t="str">
            <v>ENU</v>
          </cell>
          <cell r="C2901" t="str">
            <v>ADAPTER F GLASS FIBER-LG ENDOSCOPE SIDE</v>
          </cell>
        </row>
        <row r="2902">
          <cell r="A2902" t="str">
            <v>K1003411</v>
          </cell>
          <cell r="B2902" t="str">
            <v>ENU</v>
          </cell>
          <cell r="C2902" t="str">
            <v>ADAPTER F GLASS FIBER-LG ENDOSCOPE SIDE</v>
          </cell>
        </row>
        <row r="2903">
          <cell r="A2903" t="str">
            <v>K1003414</v>
          </cell>
          <cell r="B2903" t="str">
            <v>ENU</v>
          </cell>
          <cell r="C2903" t="str">
            <v>ADAPTER F GLASS FIBER-LG ENDOSCOPE SIDE</v>
          </cell>
        </row>
        <row r="2904">
          <cell r="A2904" t="str">
            <v>K1003420</v>
          </cell>
          <cell r="B2904" t="str">
            <v>ENU</v>
          </cell>
          <cell r="C2904" t="str">
            <v>CABLE EXTENSION FIBEROPTIC LUXTRON 3100</v>
          </cell>
        </row>
        <row r="2905">
          <cell r="A2905" t="str">
            <v>K1003421</v>
          </cell>
          <cell r="B2905" t="str">
            <v>ENU</v>
          </cell>
          <cell r="C2905" t="str">
            <v>LUXTRON 3100 FIBEROPT THERMOMETR SYS</v>
          </cell>
        </row>
        <row r="2906">
          <cell r="A2906" t="str">
            <v>K1003423</v>
          </cell>
          <cell r="B2906" t="str">
            <v>ENU</v>
          </cell>
          <cell r="C2906" t="str">
            <v>BINDER-WHITE-5CM-4 PINCH-DO MEDTECH LOGO</v>
          </cell>
        </row>
        <row r="2907">
          <cell r="A2907" t="str">
            <v>K1003433</v>
          </cell>
          <cell r="B2907" t="str">
            <v>ENU</v>
          </cell>
          <cell r="C2907" t="str">
            <v>PLATE</v>
          </cell>
        </row>
        <row r="2908">
          <cell r="A2908" t="str">
            <v>K1003469</v>
          </cell>
          <cell r="B2908" t="str">
            <v>ENU</v>
          </cell>
          <cell r="C2908" t="str">
            <v>PEDAL</v>
          </cell>
        </row>
        <row r="2909">
          <cell r="A2909" t="str">
            <v>K1003470</v>
          </cell>
          <cell r="B2909" t="str">
            <v>ENU</v>
          </cell>
          <cell r="C2909" t="str">
            <v>PEDAL</v>
          </cell>
        </row>
        <row r="2910">
          <cell r="A2910" t="str">
            <v>K1003480</v>
          </cell>
          <cell r="B2910" t="str">
            <v>ENU</v>
          </cell>
          <cell r="C2910" t="str">
            <v>CABLE W576 6A2/X6L-6X11</v>
          </cell>
        </row>
        <row r="2911">
          <cell r="A2911" t="str">
            <v>K1003484</v>
          </cell>
          <cell r="B2911" t="str">
            <v>ENU</v>
          </cell>
          <cell r="C2911" t="str">
            <v>PCB KEYBOARD</v>
          </cell>
        </row>
        <row r="2912">
          <cell r="A2912" t="str">
            <v>K1003485</v>
          </cell>
          <cell r="B2912" t="str">
            <v>ENU</v>
          </cell>
          <cell r="C2912" t="str">
            <v>TENSION SPRING DD2/AD18.6/LO65</v>
          </cell>
        </row>
        <row r="2913">
          <cell r="A2913" t="str">
            <v>K1003487</v>
          </cell>
          <cell r="B2913" t="str">
            <v>ENU</v>
          </cell>
          <cell r="C2913" t="str">
            <v>HUB CAP</v>
          </cell>
        </row>
        <row r="2914">
          <cell r="A2914" t="str">
            <v>K1003492</v>
          </cell>
          <cell r="B2914" t="str">
            <v>ENU</v>
          </cell>
          <cell r="C2914" t="str">
            <v>HYGIENE FILTER FOR INSUFFLATOR 20PIECE</v>
          </cell>
        </row>
        <row r="2915">
          <cell r="A2915" t="str">
            <v>K1003493</v>
          </cell>
          <cell r="B2915" t="str">
            <v>ENU</v>
          </cell>
          <cell r="C2915" t="str">
            <v>VERESS NEEDLE 120MM</v>
          </cell>
        </row>
        <row r="2916">
          <cell r="A2916" t="str">
            <v>K1003494</v>
          </cell>
          <cell r="B2916" t="str">
            <v>ENU</v>
          </cell>
          <cell r="C2916" t="str">
            <v>VERESS NEEDLE 150MM</v>
          </cell>
        </row>
        <row r="2917">
          <cell r="A2917" t="str">
            <v>K1003496</v>
          </cell>
          <cell r="B2917" t="str">
            <v>ENU</v>
          </cell>
          <cell r="C2917" t="str">
            <v>MICRO FILTER FOR SUCK/RINSE 20 PIECES</v>
          </cell>
        </row>
        <row r="2918">
          <cell r="A2918" t="str">
            <v>K1003509</v>
          </cell>
          <cell r="B2918" t="str">
            <v>ENU</v>
          </cell>
          <cell r="C2918" t="str">
            <v>PHOTOMULTIPLIER TUBE PMT</v>
          </cell>
        </row>
        <row r="2919">
          <cell r="A2919" t="str">
            <v>K1003512</v>
          </cell>
          <cell r="B2919" t="str">
            <v>ENU</v>
          </cell>
          <cell r="C2919" t="str">
            <v>TOOL-BEAM ALIGNMENT</v>
          </cell>
        </row>
        <row r="2920">
          <cell r="A2920" t="str">
            <v>K1003515</v>
          </cell>
          <cell r="B2920" t="str">
            <v>ENU</v>
          </cell>
          <cell r="C2920" t="str">
            <v>MOUNTING PART</v>
          </cell>
        </row>
        <row r="2921">
          <cell r="A2921" t="str">
            <v>K1003538</v>
          </cell>
          <cell r="B2921" t="str">
            <v>ENU</v>
          </cell>
          <cell r="C2921" t="str">
            <v>THERMOCOUPLE CONVERTER DUAL RAIL MNT</v>
          </cell>
        </row>
        <row r="2922">
          <cell r="A2922" t="str">
            <v>K1003539</v>
          </cell>
          <cell r="B2922" t="str">
            <v>ENU</v>
          </cell>
          <cell r="C2922" t="str">
            <v>PRESSURE SENSOR MODIFIED ASSY</v>
          </cell>
        </row>
        <row r="2923">
          <cell r="A2923" t="str">
            <v>K1003555</v>
          </cell>
          <cell r="B2923" t="str">
            <v>ENU</v>
          </cell>
          <cell r="C2923" t="str">
            <v>UW2 WATER CIRCULATION SYSTEM</v>
          </cell>
        </row>
        <row r="2924">
          <cell r="A2924" t="str">
            <v>K1003568</v>
          </cell>
          <cell r="B2924" t="str">
            <v>ENU</v>
          </cell>
          <cell r="C2924" t="str">
            <v>SIDE FAIRING</v>
          </cell>
        </row>
        <row r="2925">
          <cell r="A2925" t="str">
            <v>K1003598</v>
          </cell>
          <cell r="B2925" t="str">
            <v>ENU</v>
          </cell>
          <cell r="C2925" t="str">
            <v>CABLE W20-1 6A17/X3-6A2/X20</v>
          </cell>
        </row>
        <row r="2926">
          <cell r="A2926" t="str">
            <v>K1003613</v>
          </cell>
          <cell r="B2926" t="str">
            <v>ENU</v>
          </cell>
          <cell r="C2926" t="str">
            <v>ASSY FILTER MODULE</v>
          </cell>
        </row>
        <row r="2927">
          <cell r="A2927" t="str">
            <v>K1003615</v>
          </cell>
          <cell r="B2927" t="str">
            <v>ENU</v>
          </cell>
          <cell r="C2927" t="str">
            <v>PCB DUAL PORT TRANSDUCER</v>
          </cell>
        </row>
        <row r="2928">
          <cell r="A2928" t="str">
            <v>K1003622</v>
          </cell>
          <cell r="B2928" t="str">
            <v>ENU</v>
          </cell>
          <cell r="C2928" t="str">
            <v>FILTER MAT</v>
          </cell>
        </row>
        <row r="2929">
          <cell r="A2929" t="str">
            <v>K1003632</v>
          </cell>
          <cell r="B2929" t="str">
            <v>ENU</v>
          </cell>
          <cell r="C2929" t="str">
            <v>CABLE W150 6A6-3B1</v>
          </cell>
        </row>
        <row r="2930">
          <cell r="A2930" t="str">
            <v>K1003636</v>
          </cell>
          <cell r="B2930" t="str">
            <v>ENU</v>
          </cell>
          <cell r="C2930" t="str">
            <v>SUPPORT</v>
          </cell>
        </row>
        <row r="2931">
          <cell r="A2931" t="str">
            <v>K1003643</v>
          </cell>
          <cell r="B2931" t="str">
            <v>ENU</v>
          </cell>
          <cell r="C2931" t="str">
            <v>SUPPORT CPL</v>
          </cell>
        </row>
        <row r="2932">
          <cell r="A2932" t="str">
            <v>K1003649</v>
          </cell>
          <cell r="B2932" t="str">
            <v>ENU</v>
          </cell>
          <cell r="C2932" t="str">
            <v>RING</v>
          </cell>
        </row>
        <row r="2933">
          <cell r="A2933" t="str">
            <v>K1003651</v>
          </cell>
          <cell r="B2933" t="str">
            <v>ENU</v>
          </cell>
          <cell r="C2933" t="str">
            <v>LEVER</v>
          </cell>
        </row>
        <row r="2934">
          <cell r="A2934" t="str">
            <v>K1003654</v>
          </cell>
          <cell r="B2934" t="str">
            <v>ENU</v>
          </cell>
          <cell r="C2934" t="str">
            <v>COVER</v>
          </cell>
        </row>
        <row r="2935">
          <cell r="A2935" t="str">
            <v>K1003656</v>
          </cell>
          <cell r="B2935" t="str">
            <v>ENU</v>
          </cell>
          <cell r="C2935" t="str">
            <v>COVER</v>
          </cell>
        </row>
        <row r="2936">
          <cell r="A2936" t="str">
            <v>K1003664</v>
          </cell>
          <cell r="B2936" t="str">
            <v>ENU</v>
          </cell>
          <cell r="C2936" t="str">
            <v>COLLIMATOR LAMP 100W/12V</v>
          </cell>
        </row>
        <row r="2937">
          <cell r="A2937" t="str">
            <v>K1003665</v>
          </cell>
          <cell r="B2937" t="str">
            <v>ENU</v>
          </cell>
          <cell r="C2937" t="str">
            <v>SM-PERFORMA-BASIC-ENGLISH</v>
          </cell>
        </row>
        <row r="2938">
          <cell r="A2938" t="str">
            <v>K1003666</v>
          </cell>
          <cell r="B2938" t="str">
            <v>ENU</v>
          </cell>
          <cell r="C2938" t="str">
            <v>SM-AI2200-BASIC-ENGLISH</v>
          </cell>
        </row>
        <row r="2939">
          <cell r="A2939" t="str">
            <v>K1003673</v>
          </cell>
          <cell r="B2939" t="str">
            <v>ENU</v>
          </cell>
          <cell r="C2939" t="str">
            <v>CONTACTOR</v>
          </cell>
        </row>
        <row r="2940">
          <cell r="A2940" t="str">
            <v>K1003691</v>
          </cell>
          <cell r="B2940" t="str">
            <v>ENU</v>
          </cell>
          <cell r="C2940" t="str">
            <v>ADHESIVE PLACARD 25X12 FOR EPROM</v>
          </cell>
        </row>
        <row r="2941">
          <cell r="A2941" t="str">
            <v>K1003702</v>
          </cell>
          <cell r="B2941" t="str">
            <v>ENU</v>
          </cell>
          <cell r="C2941" t="str">
            <v>CABLE RGB/SYNC 3M</v>
          </cell>
        </row>
        <row r="2942">
          <cell r="A2942" t="str">
            <v>K1003713</v>
          </cell>
          <cell r="B2942" t="str">
            <v>ENU</v>
          </cell>
          <cell r="C2942" t="str">
            <v>DLE URO WORKSTATION -ME</v>
          </cell>
        </row>
        <row r="2943">
          <cell r="A2943" t="str">
            <v>K1003719</v>
          </cell>
          <cell r="B2943" t="str">
            <v>ENU</v>
          </cell>
          <cell r="C2943" t="str">
            <v>MANUAL-SPC-PERFORMA-UPDATE-SAP-GERM/ENGL</v>
          </cell>
        </row>
        <row r="2944">
          <cell r="A2944" t="str">
            <v>K1003723</v>
          </cell>
          <cell r="B2944" t="str">
            <v>ENU</v>
          </cell>
          <cell r="C2944" t="str">
            <v>DLE POSITIONING PCB WITH PALS</v>
          </cell>
        </row>
        <row r="2945">
          <cell r="A2945" t="str">
            <v>K1003740</v>
          </cell>
          <cell r="B2945" t="str">
            <v>ENU</v>
          </cell>
          <cell r="C2945" t="str">
            <v>CABLE PROTECTION HOSE EL 10X14.7</v>
          </cell>
        </row>
        <row r="2946">
          <cell r="A2946" t="str">
            <v>K1003741</v>
          </cell>
          <cell r="B2946" t="str">
            <v>ENU</v>
          </cell>
          <cell r="C2946" t="str">
            <v>HOSE CONNECTING ELG 7</v>
          </cell>
        </row>
        <row r="2947">
          <cell r="A2947" t="str">
            <v>K1003742</v>
          </cell>
          <cell r="B2947" t="str">
            <v>ENU</v>
          </cell>
          <cell r="C2947" t="str">
            <v>POTENTIOMETER 10K DRAHT</v>
          </cell>
        </row>
        <row r="2948">
          <cell r="A2948" t="str">
            <v>K1003748</v>
          </cell>
          <cell r="B2948" t="str">
            <v>ENU</v>
          </cell>
          <cell r="C2948" t="str">
            <v>CABLE W116 3X3-11M1</v>
          </cell>
        </row>
        <row r="2949">
          <cell r="A2949" t="str">
            <v>K1003749</v>
          </cell>
          <cell r="B2949" t="str">
            <v>ENU</v>
          </cell>
          <cell r="C2949" t="str">
            <v>CABLE W115 3X1-11S1.11S3.11S2.11S4.11S5</v>
          </cell>
        </row>
        <row r="2950">
          <cell r="A2950" t="str">
            <v>K1003750</v>
          </cell>
          <cell r="B2950" t="str">
            <v>ENU</v>
          </cell>
          <cell r="C2950" t="str">
            <v>CABLE W24 3X2 2M2/X1</v>
          </cell>
        </row>
        <row r="2951">
          <cell r="A2951" t="str">
            <v>K1003751</v>
          </cell>
          <cell r="B2951" t="str">
            <v>ENU</v>
          </cell>
          <cell r="C2951" t="str">
            <v>PCB VGA</v>
          </cell>
        </row>
        <row r="2952">
          <cell r="A2952" t="str">
            <v>K1003764</v>
          </cell>
          <cell r="B2952" t="str">
            <v>ENU</v>
          </cell>
          <cell r="C2952" t="str">
            <v>ABSORBER</v>
          </cell>
        </row>
        <row r="2953">
          <cell r="A2953" t="str">
            <v>K1003777</v>
          </cell>
          <cell r="B2953" t="str">
            <v>ENU</v>
          </cell>
          <cell r="C2953" t="str">
            <v>CABLE W151 6A4/X2-6A6/X1</v>
          </cell>
        </row>
        <row r="2954">
          <cell r="A2954" t="str">
            <v>K1003778</v>
          </cell>
          <cell r="B2954" t="str">
            <v>ENU</v>
          </cell>
          <cell r="C2954" t="str">
            <v>CABLE W152 6A4/X4-6A6/X3</v>
          </cell>
        </row>
        <row r="2955">
          <cell r="A2955" t="str">
            <v>K1003780</v>
          </cell>
          <cell r="B2955" t="str">
            <v>ENU</v>
          </cell>
          <cell r="C2955" t="str">
            <v>CABLE W50 6X11-7X3/COM1</v>
          </cell>
        </row>
        <row r="2956">
          <cell r="A2956" t="str">
            <v>K1003789</v>
          </cell>
          <cell r="B2956" t="str">
            <v>ENU</v>
          </cell>
          <cell r="C2956" t="str">
            <v>ROD SEAL</v>
          </cell>
        </row>
        <row r="2957">
          <cell r="A2957" t="str">
            <v>K1003790</v>
          </cell>
          <cell r="B2957" t="str">
            <v>ENU</v>
          </cell>
          <cell r="C2957" t="str">
            <v>PRINTER HP DESKJET</v>
          </cell>
        </row>
        <row r="2958">
          <cell r="A2958" t="str">
            <v>K1003792</v>
          </cell>
          <cell r="B2958" t="str">
            <v>ENU</v>
          </cell>
          <cell r="C2958" t="str">
            <v>CONVERTER SERIAL TO PARALLEL</v>
          </cell>
        </row>
        <row r="2959">
          <cell r="A2959" t="str">
            <v>K1003794</v>
          </cell>
          <cell r="B2959" t="str">
            <v>ENU</v>
          </cell>
          <cell r="C2959" t="str">
            <v>PC GERMAN MODEL</v>
          </cell>
        </row>
        <row r="2960">
          <cell r="A2960" t="str">
            <v>K1003795</v>
          </cell>
          <cell r="B2960" t="str">
            <v>ENU</v>
          </cell>
          <cell r="C2960" t="str">
            <v>INKJET CARTRIDGE BK FOR HP DESKJET</v>
          </cell>
        </row>
        <row r="2961">
          <cell r="A2961" t="str">
            <v>K1003799</v>
          </cell>
          <cell r="B2961" t="str">
            <v>ENU</v>
          </cell>
          <cell r="C2961" t="str">
            <v>SOCKET WRENCH INSERT 1/2INCH-6KT SI 30</v>
          </cell>
        </row>
        <row r="2962">
          <cell r="A2962" t="str">
            <v>K1003800</v>
          </cell>
          <cell r="B2962" t="str">
            <v>ENU</v>
          </cell>
          <cell r="C2962" t="str">
            <v>SCREW DRIVER BIT 6KT 1/2INCH GR.12</v>
          </cell>
        </row>
        <row r="2963">
          <cell r="A2963" t="str">
            <v>K1003804</v>
          </cell>
          <cell r="B2963" t="str">
            <v>ENU</v>
          </cell>
          <cell r="C2963" t="str">
            <v>ADHESIVE PLACARD 65X46 SILVER</v>
          </cell>
        </row>
        <row r="2964">
          <cell r="A2964" t="str">
            <v>K1003805</v>
          </cell>
          <cell r="B2964" t="str">
            <v>ENU</v>
          </cell>
          <cell r="C2964" t="str">
            <v>ADHESIVE PLACARD 70X70</v>
          </cell>
        </row>
        <row r="2965">
          <cell r="A2965" t="str">
            <v>K1003817</v>
          </cell>
          <cell r="B2965" t="str">
            <v>ENU</v>
          </cell>
          <cell r="C2965" t="str">
            <v>CAMERA CABLE</v>
          </cell>
        </row>
        <row r="2966">
          <cell r="A2966" t="str">
            <v>K1003818</v>
          </cell>
          <cell r="B2966" t="str">
            <v>ENU</v>
          </cell>
          <cell r="C2966" t="str">
            <v>DC SUPPLY 24V/10A</v>
          </cell>
        </row>
        <row r="2967">
          <cell r="A2967" t="str">
            <v>K1003819</v>
          </cell>
          <cell r="B2967" t="str">
            <v>ENU</v>
          </cell>
          <cell r="C2967" t="str">
            <v>KRYPTON LAMP QCW404 LENGTH OF LACE 100MM</v>
          </cell>
        </row>
        <row r="2968">
          <cell r="A2968" t="str">
            <v>K1003825</v>
          </cell>
          <cell r="B2968" t="str">
            <v>ENU</v>
          </cell>
          <cell r="C2968" t="str">
            <v>AC POWER CONDITION 400/230V 50/60HZ 50KW</v>
          </cell>
        </row>
        <row r="2969">
          <cell r="A2969" t="str">
            <v>K1003827</v>
          </cell>
          <cell r="B2969" t="str">
            <v>ENU</v>
          </cell>
          <cell r="C2969" t="str">
            <v>SOFTW UNIV DISK SVC PRESSURE</v>
          </cell>
        </row>
        <row r="2970">
          <cell r="A2970" t="str">
            <v>K1003828</v>
          </cell>
          <cell r="B2970" t="str">
            <v>ENU</v>
          </cell>
          <cell r="C2970" t="str">
            <v>STRETCHER PAD</v>
          </cell>
        </row>
        <row r="2971">
          <cell r="A2971" t="str">
            <v>K1003829</v>
          </cell>
          <cell r="B2971" t="str">
            <v>ENU</v>
          </cell>
          <cell r="C2971" t="str">
            <v>TABLE TOP</v>
          </cell>
        </row>
        <row r="2972">
          <cell r="A2972" t="str">
            <v>K1003843</v>
          </cell>
          <cell r="B2972" t="str">
            <v>ENU</v>
          </cell>
          <cell r="C2972" t="str">
            <v>DORNIER IMAGE INTENSIFIER SAFETY SWITCH</v>
          </cell>
        </row>
        <row r="2973">
          <cell r="A2973" t="str">
            <v>K1003846</v>
          </cell>
          <cell r="B2973" t="str">
            <v>ENU</v>
          </cell>
          <cell r="C2973" t="str">
            <v>CABLE W204 6A2/X5-3X1/3U1</v>
          </cell>
        </row>
        <row r="2974">
          <cell r="A2974" t="str">
            <v>K1003849</v>
          </cell>
          <cell r="B2974" t="str">
            <v>ENU</v>
          </cell>
          <cell r="C2974" t="str">
            <v>CABLE W50 6A2/X2U-7X3</v>
          </cell>
        </row>
        <row r="2975">
          <cell r="A2975" t="str">
            <v>K1003855</v>
          </cell>
          <cell r="B2975" t="str">
            <v>ENU</v>
          </cell>
          <cell r="C2975" t="str">
            <v>CABLE W397 6A2/X2-6A4/X5</v>
          </cell>
        </row>
        <row r="2976">
          <cell r="A2976" t="str">
            <v>K1003857</v>
          </cell>
          <cell r="B2976" t="str">
            <v>ENU</v>
          </cell>
          <cell r="C2976" t="str">
            <v>CABLE W391 6A2/X5U-6A3/X1</v>
          </cell>
        </row>
        <row r="2977">
          <cell r="A2977" t="str">
            <v>K1003858</v>
          </cell>
          <cell r="B2977" t="str">
            <v>ENU</v>
          </cell>
          <cell r="C2977" t="str">
            <v>CABLE W390 6A2/X1-6A4/X3</v>
          </cell>
        </row>
        <row r="2978">
          <cell r="A2978" t="str">
            <v>K1003864</v>
          </cell>
          <cell r="B2978" t="str">
            <v>ENU</v>
          </cell>
          <cell r="C2978" t="str">
            <v>CABLE W349 8A1/TRIGGER-6A2/X15</v>
          </cell>
        </row>
        <row r="2979">
          <cell r="A2979" t="str">
            <v>K1003866</v>
          </cell>
          <cell r="B2979" t="str">
            <v>ENU</v>
          </cell>
          <cell r="C2979" t="str">
            <v>CABLE W50 6A2/X2U-7X3</v>
          </cell>
        </row>
        <row r="2980">
          <cell r="A2980" t="str">
            <v>K1003867</v>
          </cell>
          <cell r="B2980" t="str">
            <v>ENU</v>
          </cell>
          <cell r="C2980" t="str">
            <v>CABLE W1477/W1456/W1458-100X9</v>
          </cell>
        </row>
        <row r="2981">
          <cell r="A2981" t="str">
            <v>K1003869</v>
          </cell>
          <cell r="B2981" t="str">
            <v>ENU</v>
          </cell>
          <cell r="C2981" t="str">
            <v>CABLE W561 6A2/X13-1A2/X13</v>
          </cell>
        </row>
        <row r="2982">
          <cell r="A2982" t="str">
            <v>K1003876</v>
          </cell>
          <cell r="B2982" t="str">
            <v>ENU</v>
          </cell>
          <cell r="C2982" t="str">
            <v>BATTEN</v>
          </cell>
        </row>
        <row r="2983">
          <cell r="A2983" t="str">
            <v>K1003879</v>
          </cell>
          <cell r="B2983" t="str">
            <v>ENU</v>
          </cell>
          <cell r="C2983" t="str">
            <v>CABLE W379 PC-CONNECTION-PC</v>
          </cell>
        </row>
        <row r="2984">
          <cell r="A2984" t="str">
            <v>K1003881</v>
          </cell>
          <cell r="B2984" t="str">
            <v>ENU</v>
          </cell>
          <cell r="C2984" t="str">
            <v>PIERCING INSTRUMENT FOR PLASTIC BAG</v>
          </cell>
        </row>
        <row r="2985">
          <cell r="A2985" t="str">
            <v>K1003882</v>
          </cell>
          <cell r="B2985" t="str">
            <v>ENU</v>
          </cell>
          <cell r="C2985" t="str">
            <v>ONE-PIECE PUNCTURE TUBE</v>
          </cell>
        </row>
        <row r="2986">
          <cell r="A2986" t="str">
            <v>K1003884</v>
          </cell>
          <cell r="B2986" t="str">
            <v>ENU</v>
          </cell>
          <cell r="C2986" t="str">
            <v>BAND CLAMP FITTING DISPOSABLE</v>
          </cell>
        </row>
        <row r="2987">
          <cell r="A2987" t="str">
            <v>K1003886</v>
          </cell>
          <cell r="B2987" t="str">
            <v>ENU</v>
          </cell>
          <cell r="C2987" t="str">
            <v>TUBE CONNECTION LLF 8.0MM</v>
          </cell>
        </row>
        <row r="2988">
          <cell r="A2988" t="str">
            <v>K1003889</v>
          </cell>
          <cell r="B2988" t="str">
            <v>ENU</v>
          </cell>
          <cell r="C2988" t="str">
            <v>CABLE W386 6A2/X20-PC</v>
          </cell>
        </row>
        <row r="2989">
          <cell r="A2989" t="str">
            <v>K1003895</v>
          </cell>
          <cell r="B2989" t="str">
            <v>ENU</v>
          </cell>
          <cell r="C2989" t="str">
            <v>BOLT</v>
          </cell>
        </row>
        <row r="2990">
          <cell r="A2990" t="str">
            <v>K1003899</v>
          </cell>
          <cell r="B2990" t="str">
            <v>ENU</v>
          </cell>
          <cell r="C2990" t="str">
            <v>TRANSFORMER 2.5KVA TEMPERAT PROTECTION</v>
          </cell>
        </row>
        <row r="2991">
          <cell r="A2991" t="str">
            <v>K1003901</v>
          </cell>
          <cell r="B2991" t="str">
            <v>ENU</v>
          </cell>
          <cell r="C2991" t="str">
            <v>FAIRING 1 TH220 OUTLINE</v>
          </cell>
        </row>
        <row r="2992">
          <cell r="A2992" t="str">
            <v>K1003902</v>
          </cell>
          <cell r="B2992" t="str">
            <v>ENU</v>
          </cell>
          <cell r="C2992" t="str">
            <v>FAIRING 2 TH220 OUTLINE</v>
          </cell>
        </row>
        <row r="2993">
          <cell r="A2993" t="str">
            <v>K1003905</v>
          </cell>
          <cell r="B2993" t="str">
            <v>ENU</v>
          </cell>
          <cell r="C2993" t="str">
            <v>MC1 THERAPIE UNIT E220 TOP OUTLINE -FE</v>
          </cell>
        </row>
        <row r="2994">
          <cell r="A2994" t="str">
            <v>K1003937</v>
          </cell>
          <cell r="B2994" t="str">
            <v>ENU</v>
          </cell>
          <cell r="C2994" t="str">
            <v>LEADING-IN SHELL D10MM</v>
          </cell>
        </row>
        <row r="2995">
          <cell r="A2995" t="str">
            <v>K1003939</v>
          </cell>
          <cell r="B2995" t="str">
            <v>ENU</v>
          </cell>
          <cell r="C2995" t="str">
            <v>CAMERA CABLE 4.2M</v>
          </cell>
        </row>
        <row r="2996">
          <cell r="A2996" t="str">
            <v>K1003945</v>
          </cell>
          <cell r="B2996" t="str">
            <v>ENU</v>
          </cell>
          <cell r="C2996" t="str">
            <v>JOINING PIECE 2XLLW</v>
          </cell>
        </row>
        <row r="2997">
          <cell r="A2997" t="str">
            <v>K1003972</v>
          </cell>
          <cell r="B2997" t="str">
            <v>ENU</v>
          </cell>
          <cell r="C2997" t="str">
            <v>MONITOR 17INCH MULTISYNC VM4418-S</v>
          </cell>
        </row>
        <row r="2998">
          <cell r="A2998" t="str">
            <v>K1003976</v>
          </cell>
          <cell r="B2998" t="str">
            <v>ENU</v>
          </cell>
          <cell r="C2998" t="str">
            <v>SHUNTING CHANNEL RK190</v>
          </cell>
        </row>
        <row r="2999">
          <cell r="A2999" t="str">
            <v>K1003977</v>
          </cell>
          <cell r="B2999" t="str">
            <v>ENU</v>
          </cell>
          <cell r="C2999" t="str">
            <v>END CAP RK</v>
          </cell>
        </row>
        <row r="3000">
          <cell r="A3000" t="str">
            <v>K1003978</v>
          </cell>
          <cell r="B3000" t="str">
            <v>ENU</v>
          </cell>
          <cell r="C3000" t="str">
            <v>PROFILE SUPPORT RK</v>
          </cell>
        </row>
        <row r="3001">
          <cell r="A3001" t="str">
            <v>K1003979</v>
          </cell>
          <cell r="B3001" t="str">
            <v>ENU</v>
          </cell>
          <cell r="C3001" t="str">
            <v>HIGH VOLTAGE CABLE 15KW</v>
          </cell>
        </row>
        <row r="3002">
          <cell r="A3002" t="str">
            <v>K1003980</v>
          </cell>
          <cell r="B3002" t="str">
            <v>ENU</v>
          </cell>
          <cell r="C3002" t="str">
            <v>VIDEO RECORDER S-VHS SVO-9500MDP</v>
          </cell>
        </row>
        <row r="3003">
          <cell r="A3003" t="str">
            <v>K1003981</v>
          </cell>
          <cell r="B3003" t="str">
            <v>ENU</v>
          </cell>
          <cell r="C3003" t="str">
            <v>SOFTW UW1/2 DISC SYSTEM V3.00.GER/GB</v>
          </cell>
        </row>
        <row r="3004">
          <cell r="A3004" t="str">
            <v>K1003983</v>
          </cell>
          <cell r="B3004" t="str">
            <v>ENU</v>
          </cell>
          <cell r="C3004" t="str">
            <v>CONNECTOR 2</v>
          </cell>
        </row>
        <row r="3005">
          <cell r="A3005" t="str">
            <v>K1003984</v>
          </cell>
          <cell r="B3005" t="str">
            <v>ENU</v>
          </cell>
          <cell r="C3005" t="str">
            <v>CONNECTOR 4</v>
          </cell>
        </row>
        <row r="3006">
          <cell r="A3006" t="str">
            <v>K1003985</v>
          </cell>
          <cell r="B3006" t="str">
            <v>ENU</v>
          </cell>
          <cell r="C3006" t="str">
            <v>BUSH 4</v>
          </cell>
        </row>
        <row r="3007">
          <cell r="A3007" t="str">
            <v>K1003992</v>
          </cell>
          <cell r="B3007" t="str">
            <v>ENU</v>
          </cell>
          <cell r="C3007" t="str">
            <v>O-RING         °DIN3771-240X3.00-NBR70</v>
          </cell>
        </row>
        <row r="3008">
          <cell r="A3008" t="str">
            <v>K1003998</v>
          </cell>
          <cell r="B3008" t="str">
            <v>ENU</v>
          </cell>
          <cell r="C3008" t="str">
            <v>CONNECTOR 1 WITH CABLE</v>
          </cell>
        </row>
        <row r="3009">
          <cell r="A3009" t="str">
            <v>K1004011</v>
          </cell>
          <cell r="B3009" t="str">
            <v>ENU</v>
          </cell>
          <cell r="C3009" t="str">
            <v>COVER</v>
          </cell>
        </row>
        <row r="3010">
          <cell r="A3010" t="str">
            <v>K1004033</v>
          </cell>
          <cell r="B3010" t="str">
            <v>ENU</v>
          </cell>
          <cell r="C3010" t="str">
            <v>INSULATION TAPE</v>
          </cell>
        </row>
        <row r="3011">
          <cell r="A3011" t="str">
            <v>K1004037</v>
          </cell>
          <cell r="B3011" t="str">
            <v>ENU</v>
          </cell>
          <cell r="C3011" t="str">
            <v>SOFTW MC1 DISC SERVICE-PMC V1.10.GB</v>
          </cell>
        </row>
        <row r="3012">
          <cell r="A3012" t="str">
            <v>K1004039</v>
          </cell>
          <cell r="B3012" t="str">
            <v>ENU</v>
          </cell>
          <cell r="C3012" t="str">
            <v>FAN SILENT FLAT FOR KL750IG 12VDC</v>
          </cell>
        </row>
        <row r="3013">
          <cell r="A3013" t="str">
            <v>K1004041</v>
          </cell>
          <cell r="B3013" t="str">
            <v>ENU</v>
          </cell>
          <cell r="C3013" t="str">
            <v>C-BOW KEYBOARD VERSION 3</v>
          </cell>
        </row>
        <row r="3014">
          <cell r="A3014" t="str">
            <v>K1004043</v>
          </cell>
          <cell r="B3014" t="str">
            <v>ENU</v>
          </cell>
          <cell r="C3014" t="str">
            <v>HYDRAULIK OIL 1KG</v>
          </cell>
        </row>
        <row r="3015">
          <cell r="A3015" t="str">
            <v>K1004044</v>
          </cell>
          <cell r="B3015" t="str">
            <v>ENU</v>
          </cell>
          <cell r="C3015" t="str">
            <v>COOLER OIL SWG/5KG</v>
          </cell>
        </row>
        <row r="3016">
          <cell r="A3016" t="str">
            <v>K1004045</v>
          </cell>
          <cell r="B3016" t="str">
            <v>ENU</v>
          </cell>
          <cell r="C3016" t="str">
            <v>SERVICE REPORT GERMAN</v>
          </cell>
        </row>
        <row r="3017">
          <cell r="A3017" t="str">
            <v>K1004046</v>
          </cell>
          <cell r="B3017" t="str">
            <v>ENU</v>
          </cell>
          <cell r="C3017" t="str">
            <v>SERVICE REPORT-GB</v>
          </cell>
        </row>
        <row r="3018">
          <cell r="A3018" t="str">
            <v>K1004056</v>
          </cell>
          <cell r="B3018" t="str">
            <v>ENU</v>
          </cell>
          <cell r="C3018" t="str">
            <v>SUBSTITUTE SEALING CAB BLUE 10 PIECE</v>
          </cell>
        </row>
        <row r="3019">
          <cell r="A3019" t="str">
            <v>K1004057</v>
          </cell>
          <cell r="B3019" t="str">
            <v>ENU</v>
          </cell>
          <cell r="C3019" t="str">
            <v>NEUTRAL ELECTRODE NONDIVIDED 50PIECES</v>
          </cell>
        </row>
        <row r="3020">
          <cell r="A3020" t="str">
            <v>K1004065</v>
          </cell>
          <cell r="B3020" t="str">
            <v>ENU</v>
          </cell>
          <cell r="C3020" t="str">
            <v>CABLE CONNECTOR</v>
          </cell>
        </row>
        <row r="3021">
          <cell r="A3021" t="str">
            <v>K1004066</v>
          </cell>
          <cell r="B3021" t="str">
            <v>ENU</v>
          </cell>
          <cell r="C3021" t="str">
            <v>CABLE FOR ONCE ELECTRODE 5M</v>
          </cell>
        </row>
        <row r="3022">
          <cell r="A3022" t="str">
            <v>K1004067</v>
          </cell>
          <cell r="B3022" t="str">
            <v>ENU</v>
          </cell>
          <cell r="C3022" t="str">
            <v>HIGH-FLOW UNIV TROKAR 11MM CONICAL</v>
          </cell>
        </row>
        <row r="3023">
          <cell r="A3023" t="str">
            <v>K1004070</v>
          </cell>
          <cell r="B3023" t="str">
            <v>ENU</v>
          </cell>
          <cell r="C3023" t="str">
            <v>CONTROL WATER CIRCULATION WK152</v>
          </cell>
        </row>
        <row r="3024">
          <cell r="A3024" t="str">
            <v>K1004086</v>
          </cell>
          <cell r="B3024" t="str">
            <v>ENU</v>
          </cell>
          <cell r="C3024" t="str">
            <v>CABLE CHANNEL 200X60</v>
          </cell>
        </row>
        <row r="3025">
          <cell r="A3025" t="str">
            <v>K1004087</v>
          </cell>
          <cell r="B3025" t="str">
            <v>ENU</v>
          </cell>
          <cell r="C3025" t="str">
            <v>TIME RELAY EGZ</v>
          </cell>
        </row>
        <row r="3026">
          <cell r="A3026" t="str">
            <v>K1004088</v>
          </cell>
          <cell r="B3026" t="str">
            <v>ENU</v>
          </cell>
          <cell r="C3026" t="str">
            <v>SET FOOT</v>
          </cell>
        </row>
        <row r="3027">
          <cell r="A3027" t="str">
            <v>K1004089</v>
          </cell>
          <cell r="B3027" t="str">
            <v>ENU</v>
          </cell>
          <cell r="C3027" t="str">
            <v>GROUNDING WIRE 600MM</v>
          </cell>
        </row>
        <row r="3028">
          <cell r="A3028" t="str">
            <v>K1004090</v>
          </cell>
          <cell r="B3028" t="str">
            <v>ENU</v>
          </cell>
          <cell r="C3028" t="str">
            <v>GROUNDING CLAW</v>
          </cell>
        </row>
        <row r="3029">
          <cell r="A3029" t="str">
            <v>K1004094</v>
          </cell>
          <cell r="B3029" t="str">
            <v>ENU</v>
          </cell>
          <cell r="C3029" t="str">
            <v>UROTRACT1 60KW RIGHT 12zBV PROCAM DSP</v>
          </cell>
        </row>
        <row r="3030">
          <cell r="A3030" t="str">
            <v>K1004095</v>
          </cell>
          <cell r="B3030" t="str">
            <v>ENU</v>
          </cell>
          <cell r="C3030" t="str">
            <v>UROTRACT1 60KW LEFT  12zBV PROCAM DSP</v>
          </cell>
        </row>
        <row r="3031">
          <cell r="A3031" t="str">
            <v>K1004097</v>
          </cell>
          <cell r="B3031" t="str">
            <v>ENU</v>
          </cell>
          <cell r="C3031" t="str">
            <v>UROTRACT1 60KW LEFT   9zBV PROCAM DSP</v>
          </cell>
        </row>
        <row r="3032">
          <cell r="A3032" t="str">
            <v>K1004098</v>
          </cell>
          <cell r="B3032" t="str">
            <v>ENU</v>
          </cell>
          <cell r="C3032" t="str">
            <v>UROTRACT1 60KW RIGHT 12zBV PROCAM DE</v>
          </cell>
        </row>
        <row r="3033">
          <cell r="A3033" t="str">
            <v>K1004122</v>
          </cell>
          <cell r="B3033" t="str">
            <v>ENU</v>
          </cell>
          <cell r="C3033" t="str">
            <v>TABLE TOP EXTENSION</v>
          </cell>
        </row>
        <row r="3034">
          <cell r="A3034" t="str">
            <v>K1004123</v>
          </cell>
          <cell r="B3034" t="str">
            <v>ENU</v>
          </cell>
          <cell r="C3034" t="str">
            <v>ELBOW REST 1 PIECE</v>
          </cell>
        </row>
        <row r="3035">
          <cell r="A3035" t="str">
            <v>K1004124</v>
          </cell>
          <cell r="B3035" t="str">
            <v>ENU</v>
          </cell>
          <cell r="C3035" t="str">
            <v>ARM BOARD</v>
          </cell>
        </row>
        <row r="3036">
          <cell r="A3036" t="str">
            <v>K1004125</v>
          </cell>
          <cell r="B3036" t="str">
            <v>ENU</v>
          </cell>
          <cell r="C3036" t="str">
            <v>HAND GRIP</v>
          </cell>
        </row>
        <row r="3037">
          <cell r="A3037" t="str">
            <v>K1004126</v>
          </cell>
          <cell r="B3037" t="str">
            <v>ENU</v>
          </cell>
          <cell r="C3037" t="str">
            <v>MATTRESS FOR TABLE EXTENSION</v>
          </cell>
        </row>
        <row r="3038">
          <cell r="A3038" t="str">
            <v>K1004133</v>
          </cell>
          <cell r="B3038" t="str">
            <v>ENU</v>
          </cell>
          <cell r="C3038" t="str">
            <v>COMPRESSION BAND</v>
          </cell>
        </row>
        <row r="3039">
          <cell r="A3039" t="str">
            <v>K1004134</v>
          </cell>
          <cell r="B3039" t="str">
            <v>ENU</v>
          </cell>
          <cell r="C3039" t="str">
            <v>MICTURATION SEAT</v>
          </cell>
        </row>
        <row r="3040">
          <cell r="A3040" t="str">
            <v>K1004135</v>
          </cell>
          <cell r="B3040" t="str">
            <v>ENU</v>
          </cell>
          <cell r="C3040" t="str">
            <v>TABLE EXTENSION</v>
          </cell>
        </row>
        <row r="3041">
          <cell r="A3041" t="str">
            <v>K1004136</v>
          </cell>
          <cell r="B3041" t="str">
            <v>ENU</v>
          </cell>
          <cell r="C3041" t="str">
            <v>FOOT SEAT TO TABLE EXTENSION</v>
          </cell>
        </row>
        <row r="3042">
          <cell r="A3042" t="str">
            <v>K1004137</v>
          </cell>
          <cell r="B3042" t="str">
            <v>ENU</v>
          </cell>
          <cell r="C3042" t="str">
            <v>MONITOR BRACKET</v>
          </cell>
        </row>
        <row r="3043">
          <cell r="A3043" t="str">
            <v>K1004138</v>
          </cell>
          <cell r="B3043" t="str">
            <v>ENU</v>
          </cell>
          <cell r="C3043" t="str">
            <v>TABLE TOP PATIENT MATTRESS</v>
          </cell>
        </row>
        <row r="3044">
          <cell r="A3044" t="str">
            <v>K1004141</v>
          </cell>
          <cell r="B3044" t="str">
            <v>ENU</v>
          </cell>
          <cell r="C3044" t="str">
            <v>HEAD CUSION WITH TABLE FIXATION RIGHT</v>
          </cell>
        </row>
        <row r="3045">
          <cell r="A3045" t="str">
            <v>K1004142</v>
          </cell>
          <cell r="B3045" t="str">
            <v>ENU</v>
          </cell>
          <cell r="C3045" t="str">
            <v>HOLDER FOR PAPER TABLE COVER</v>
          </cell>
        </row>
        <row r="3046">
          <cell r="A3046" t="str">
            <v>K1004144</v>
          </cell>
          <cell r="B3046" t="str">
            <v>ENU</v>
          </cell>
          <cell r="C3046" t="str">
            <v>GAS SPRING LEG SUPPORT PAUSCH</v>
          </cell>
        </row>
        <row r="3047">
          <cell r="A3047" t="str">
            <v>K1004145</v>
          </cell>
          <cell r="B3047" t="str">
            <v>ENU</v>
          </cell>
          <cell r="C3047" t="str">
            <v>FLEXIBLE PAN</v>
          </cell>
        </row>
        <row r="3048">
          <cell r="A3048" t="str">
            <v>K1004146</v>
          </cell>
          <cell r="B3048" t="str">
            <v>ENU</v>
          </cell>
          <cell r="C3048" t="str">
            <v>DISPOSABLE BAGS 40 PIECES</v>
          </cell>
        </row>
        <row r="3049">
          <cell r="A3049" t="str">
            <v>K1004147</v>
          </cell>
          <cell r="B3049" t="str">
            <v>ENU</v>
          </cell>
          <cell r="C3049" t="str">
            <v>FOOT CONTROL FOR X-RAY</v>
          </cell>
        </row>
        <row r="3050">
          <cell r="A3050" t="str">
            <v>K1004165</v>
          </cell>
          <cell r="B3050" t="str">
            <v>ENU</v>
          </cell>
          <cell r="C3050" t="str">
            <v>BOW</v>
          </cell>
        </row>
        <row r="3051">
          <cell r="A3051" t="str">
            <v>K1004173</v>
          </cell>
          <cell r="B3051" t="str">
            <v>ENU</v>
          </cell>
          <cell r="C3051" t="str">
            <v>SCREWED CABLE GLAND</v>
          </cell>
        </row>
        <row r="3052">
          <cell r="A3052" t="str">
            <v>K1004174</v>
          </cell>
          <cell r="B3052" t="str">
            <v>ENU</v>
          </cell>
          <cell r="C3052" t="str">
            <v>SEPERAT WALL FOR CABLE CHANNEL LFS60200</v>
          </cell>
        </row>
        <row r="3053">
          <cell r="A3053" t="str">
            <v>K1004182</v>
          </cell>
          <cell r="B3053" t="str">
            <v>ENU</v>
          </cell>
          <cell r="C3053" t="str">
            <v>GLASS FIBER-LG WITH ADAPTER F CONNECTOR1</v>
          </cell>
        </row>
        <row r="3054">
          <cell r="A3054" t="str">
            <v>K1004191</v>
          </cell>
          <cell r="B3054" t="str">
            <v>ENU</v>
          </cell>
          <cell r="C3054" t="str">
            <v>ASSY HARD DRIVE PERFORMA INCL SOFTWARE</v>
          </cell>
        </row>
        <row r="3055">
          <cell r="A3055" t="str">
            <v>K1004195</v>
          </cell>
          <cell r="B3055" t="str">
            <v>ENU</v>
          </cell>
          <cell r="C3055" t="str">
            <v>MANUFACTURES NAME PLATE 220MM</v>
          </cell>
        </row>
        <row r="3056">
          <cell r="A3056" t="str">
            <v>K1004196</v>
          </cell>
          <cell r="B3056" t="str">
            <v>ENU</v>
          </cell>
          <cell r="C3056" t="str">
            <v>ISOCENTR SCANNER GUIDE E140 DLE -FE</v>
          </cell>
        </row>
        <row r="3057">
          <cell r="A3057" t="str">
            <v>K1004211</v>
          </cell>
          <cell r="B3057" t="str">
            <v>ENU</v>
          </cell>
          <cell r="C3057" t="str">
            <v>UNIVERSAL DIGITAL CONTROLLER CONFIG</v>
          </cell>
        </row>
        <row r="3058">
          <cell r="A3058" t="str">
            <v>K1004215</v>
          </cell>
          <cell r="B3058" t="str">
            <v>ENU</v>
          </cell>
          <cell r="C3058" t="str">
            <v>SEAL</v>
          </cell>
        </row>
        <row r="3059">
          <cell r="A3059" t="str">
            <v>K1004216</v>
          </cell>
          <cell r="B3059" t="str">
            <v>ENU</v>
          </cell>
          <cell r="C3059" t="str">
            <v>FAIRING</v>
          </cell>
        </row>
        <row r="3060">
          <cell r="A3060" t="str">
            <v>K1004218</v>
          </cell>
          <cell r="B3060" t="str">
            <v>ENU</v>
          </cell>
          <cell r="C3060" t="str">
            <v>SECOND-HAND MC1 DL15/U SN25</v>
          </cell>
        </row>
        <row r="3061">
          <cell r="A3061" t="str">
            <v>K1004219</v>
          </cell>
          <cell r="B3061" t="str">
            <v>ENU</v>
          </cell>
          <cell r="C3061" t="str">
            <v>AC-MODULE</v>
          </cell>
        </row>
        <row r="3062">
          <cell r="A3062" t="str">
            <v>K1004220</v>
          </cell>
          <cell r="B3062" t="str">
            <v>ENU</v>
          </cell>
          <cell r="C3062" t="str">
            <v>DC-MODULE</v>
          </cell>
        </row>
        <row r="3063">
          <cell r="A3063" t="str">
            <v>K1004222</v>
          </cell>
          <cell r="B3063" t="str">
            <v>ENU</v>
          </cell>
          <cell r="C3063" t="str">
            <v>STRETCHER PART A</v>
          </cell>
        </row>
        <row r="3064">
          <cell r="A3064" t="str">
            <v>K1004223</v>
          </cell>
          <cell r="B3064" t="str">
            <v>ENU</v>
          </cell>
          <cell r="C3064" t="str">
            <v>STRETCHER PART B GREEN</v>
          </cell>
        </row>
        <row r="3065">
          <cell r="A3065" t="str">
            <v>K1004224</v>
          </cell>
          <cell r="B3065" t="str">
            <v>ENU</v>
          </cell>
          <cell r="C3065" t="str">
            <v>INSERT</v>
          </cell>
        </row>
        <row r="3066">
          <cell r="A3066" t="str">
            <v>K1004225</v>
          </cell>
          <cell r="B3066" t="str">
            <v>ENU</v>
          </cell>
          <cell r="C3066" t="str">
            <v>FEET PART GREEN</v>
          </cell>
        </row>
        <row r="3067">
          <cell r="A3067" t="str">
            <v>K1004229</v>
          </cell>
          <cell r="B3067" t="str">
            <v>ENU</v>
          </cell>
          <cell r="C3067" t="str">
            <v>ANGLE</v>
          </cell>
        </row>
        <row r="3068">
          <cell r="A3068" t="str">
            <v>K1004235</v>
          </cell>
          <cell r="B3068" t="str">
            <v>ENU</v>
          </cell>
          <cell r="C3068" t="str">
            <v>STUD BOLT WITH D 3H9</v>
          </cell>
        </row>
        <row r="3069">
          <cell r="A3069" t="str">
            <v>K1004236</v>
          </cell>
          <cell r="B3069" t="str">
            <v>ENU</v>
          </cell>
          <cell r="C3069" t="str">
            <v>STUD BOLT WITH D 4D9</v>
          </cell>
        </row>
        <row r="3070">
          <cell r="A3070" t="str">
            <v>K1004241</v>
          </cell>
          <cell r="B3070" t="str">
            <v>ENU</v>
          </cell>
          <cell r="C3070" t="str">
            <v>ANTICOLLISION MOUNTING INLINE</v>
          </cell>
        </row>
        <row r="3071">
          <cell r="A3071" t="str">
            <v>K1004242</v>
          </cell>
          <cell r="B3071" t="str">
            <v>ENU</v>
          </cell>
          <cell r="C3071" t="str">
            <v>COLLISION PROTECT MNT OUTLINE</v>
          </cell>
        </row>
        <row r="3072">
          <cell r="A3072" t="str">
            <v>K1004243</v>
          </cell>
          <cell r="B3072" t="str">
            <v>ENU</v>
          </cell>
          <cell r="C3072" t="str">
            <v>LEVER</v>
          </cell>
        </row>
        <row r="3073">
          <cell r="A3073" t="str">
            <v>K1004260</v>
          </cell>
          <cell r="B3073" t="str">
            <v>ENU</v>
          </cell>
          <cell r="C3073" t="str">
            <v>PCB INTERFACE ADAPTER V2.00</v>
          </cell>
        </row>
        <row r="3074">
          <cell r="A3074" t="str">
            <v>K1004261</v>
          </cell>
          <cell r="B3074" t="str">
            <v>ENU</v>
          </cell>
          <cell r="C3074" t="str">
            <v>CPU BOARD V2.00</v>
          </cell>
        </row>
        <row r="3075">
          <cell r="A3075" t="str">
            <v>K1004268</v>
          </cell>
          <cell r="B3075" t="str">
            <v>ENU</v>
          </cell>
          <cell r="C3075" t="str">
            <v>LOCATION ARM SUPPORT</v>
          </cell>
        </row>
        <row r="3076">
          <cell r="A3076" t="str">
            <v>K1004282</v>
          </cell>
          <cell r="B3076" t="str">
            <v>ENU</v>
          </cell>
          <cell r="C3076" t="str">
            <v>PCB INTERFACE ADAPTER V2.00 W PALS</v>
          </cell>
        </row>
        <row r="3077">
          <cell r="A3077" t="str">
            <v>K1004283</v>
          </cell>
          <cell r="B3077" t="str">
            <v>ENU</v>
          </cell>
          <cell r="C3077" t="str">
            <v>PCB CPU V2.00 WITH PALS</v>
          </cell>
        </row>
        <row r="3078">
          <cell r="A3078" t="str">
            <v>K1004295</v>
          </cell>
          <cell r="B3078" t="str">
            <v>ENU</v>
          </cell>
          <cell r="C3078" t="str">
            <v>M94 POWER SUPPLY MNT IEC/UK</v>
          </cell>
        </row>
        <row r="3079">
          <cell r="A3079" t="str">
            <v>K1004297</v>
          </cell>
          <cell r="B3079" t="str">
            <v>ENU</v>
          </cell>
          <cell r="C3079" t="str">
            <v>PMP DO LITHOTR BASIC GERM/ENGL</v>
          </cell>
        </row>
        <row r="3080">
          <cell r="A3080" t="str">
            <v>K1004302</v>
          </cell>
          <cell r="B3080" t="str">
            <v>ENU</v>
          </cell>
          <cell r="C3080" t="str">
            <v>SECOND-HAND IMPACT-S/N16</v>
          </cell>
        </row>
        <row r="3081">
          <cell r="A3081" t="str">
            <v>K1004303</v>
          </cell>
          <cell r="B3081" t="str">
            <v>ENU</v>
          </cell>
          <cell r="C3081" t="str">
            <v>BALL BOLT</v>
          </cell>
        </row>
        <row r="3082">
          <cell r="A3082" t="str">
            <v>K1004314</v>
          </cell>
          <cell r="B3082" t="str">
            <v>ENU</v>
          </cell>
          <cell r="C3082" t="str">
            <v>CABLE W63 3X2-3B2.3S70</v>
          </cell>
        </row>
        <row r="3083">
          <cell r="A3083" t="str">
            <v>K1004315</v>
          </cell>
          <cell r="B3083" t="str">
            <v>ENU</v>
          </cell>
          <cell r="C3083" t="str">
            <v>CABLE W66 3U1.3X1-3X2.3S8</v>
          </cell>
        </row>
        <row r="3084">
          <cell r="A3084" t="str">
            <v>K1004318</v>
          </cell>
          <cell r="B3084" t="str">
            <v>ENU</v>
          </cell>
          <cell r="C3084" t="str">
            <v>MICROSWITCH</v>
          </cell>
        </row>
        <row r="3085">
          <cell r="A3085" t="str">
            <v>K1004321</v>
          </cell>
          <cell r="B3085" t="str">
            <v>ENU</v>
          </cell>
          <cell r="C3085" t="str">
            <v>PCB TRACKBALL V2.00 WITH PAL/EPROM</v>
          </cell>
        </row>
        <row r="3086">
          <cell r="A3086" t="str">
            <v>K1004336</v>
          </cell>
          <cell r="B3086" t="str">
            <v>ENU</v>
          </cell>
          <cell r="C3086" t="str">
            <v>CAMERA ASSY 525/60 INTL 625/50 INTL</v>
          </cell>
        </row>
        <row r="3087">
          <cell r="A3087" t="str">
            <v>K1004338</v>
          </cell>
          <cell r="B3087" t="str">
            <v>ENU</v>
          </cell>
          <cell r="C3087" t="str">
            <v>PCB INTERFACE 15KW GENERATOR</v>
          </cell>
        </row>
        <row r="3088">
          <cell r="A3088" t="str">
            <v>K1004345</v>
          </cell>
          <cell r="B3088" t="str">
            <v>ENU</v>
          </cell>
          <cell r="C3088" t="str">
            <v>ANGLE FITTING SECRET COLLECTOR CONT 25P</v>
          </cell>
        </row>
        <row r="3089">
          <cell r="A3089" t="str">
            <v>K1004356</v>
          </cell>
          <cell r="B3089" t="str">
            <v>ENU</v>
          </cell>
          <cell r="C3089" t="str">
            <v>MANUAL-SPC-AI 5200-BASIC-USA</v>
          </cell>
        </row>
        <row r="3090">
          <cell r="A3090" t="str">
            <v>K1004365</v>
          </cell>
          <cell r="B3090" t="str">
            <v>ENU</v>
          </cell>
          <cell r="C3090" t="str">
            <v>PCB REVERSING DC MC1</v>
          </cell>
        </row>
        <row r="3091">
          <cell r="A3091" t="str">
            <v>K1004366</v>
          </cell>
          <cell r="B3091" t="str">
            <v>ENU</v>
          </cell>
          <cell r="C3091" t="str">
            <v>PCB REVERSING AC MC1</v>
          </cell>
        </row>
        <row r="3092">
          <cell r="A3092" t="str">
            <v>K1004367</v>
          </cell>
          <cell r="B3092" t="str">
            <v>ENU</v>
          </cell>
          <cell r="C3092" t="str">
            <v>PCB POWER RELAIS FILTER AC</v>
          </cell>
        </row>
        <row r="3093">
          <cell r="A3093" t="str">
            <v>K1004369</v>
          </cell>
          <cell r="B3093" t="str">
            <v>ENU</v>
          </cell>
          <cell r="C3093" t="str">
            <v>ADAPTER FOR BIPOLARE ELECTRODE</v>
          </cell>
        </row>
        <row r="3094">
          <cell r="A3094" t="str">
            <v>K1004370</v>
          </cell>
          <cell r="B3094" t="str">
            <v>ENU</v>
          </cell>
          <cell r="C3094" t="str">
            <v>ADAPTER FOR ELECTRODE HANDLE MONOPOLAR</v>
          </cell>
        </row>
        <row r="3095">
          <cell r="A3095" t="str">
            <v>K1004388</v>
          </cell>
          <cell r="B3095" t="str">
            <v>ENU</v>
          </cell>
          <cell r="C3095" t="str">
            <v>PC-INTERFACE ADAPTION MC1 FRENCH STAT CE</v>
          </cell>
        </row>
        <row r="3096">
          <cell r="A3096" t="str">
            <v>K1004389</v>
          </cell>
          <cell r="B3096" t="str">
            <v>ENU</v>
          </cell>
          <cell r="C3096" t="str">
            <v>CABLE W360 6A11/X3.X4-6A21/X16</v>
          </cell>
        </row>
        <row r="3097">
          <cell r="A3097" t="str">
            <v>K1004393</v>
          </cell>
          <cell r="B3097" t="str">
            <v>ENU</v>
          </cell>
          <cell r="C3097" t="str">
            <v>GAS TENSION SPRING</v>
          </cell>
        </row>
        <row r="3098">
          <cell r="A3098" t="str">
            <v>K1004394</v>
          </cell>
          <cell r="B3098" t="str">
            <v>ENU</v>
          </cell>
          <cell r="C3098" t="str">
            <v>SOFTW M94 EPROM/PAL KEYS U5 V1.00.GER/GB</v>
          </cell>
        </row>
        <row r="3099">
          <cell r="A3099" t="str">
            <v>K1004395</v>
          </cell>
          <cell r="B3099" t="str">
            <v>ENU</v>
          </cell>
          <cell r="C3099" t="str">
            <v>ROTATORY PUMP MAGNETIC COUPLED</v>
          </cell>
        </row>
        <row r="3100">
          <cell r="A3100" t="str">
            <v>K1004396</v>
          </cell>
          <cell r="B3100" t="str">
            <v>ENU</v>
          </cell>
          <cell r="C3100" t="str">
            <v>DEGASSING PUMP</v>
          </cell>
        </row>
        <row r="3101">
          <cell r="A3101" t="str">
            <v>K1004407</v>
          </cell>
          <cell r="B3101" t="str">
            <v>ENU</v>
          </cell>
          <cell r="C3101" t="str">
            <v>CAPACITOR SMD-CERAMIC 10NF</v>
          </cell>
        </row>
        <row r="3102">
          <cell r="A3102" t="str">
            <v>K1004418</v>
          </cell>
          <cell r="B3102" t="str">
            <v>ENU</v>
          </cell>
          <cell r="C3102" t="str">
            <v>CABLE W222 6A2/X19-6A21/X9</v>
          </cell>
        </row>
        <row r="3103">
          <cell r="A3103" t="str">
            <v>K1004419</v>
          </cell>
          <cell r="B3103" t="str">
            <v>ENU</v>
          </cell>
          <cell r="C3103" t="str">
            <v>CABLE W223 6A20/X5-6A2/X18</v>
          </cell>
        </row>
        <row r="3104">
          <cell r="A3104" t="str">
            <v>K1004420</v>
          </cell>
          <cell r="B3104" t="str">
            <v>ENU</v>
          </cell>
          <cell r="C3104" t="str">
            <v>ASEPTIC COVER CAMERA 40PIECES</v>
          </cell>
        </row>
        <row r="3105">
          <cell r="A3105" t="str">
            <v>K1004428</v>
          </cell>
          <cell r="B3105" t="str">
            <v>ENU</v>
          </cell>
          <cell r="C3105" t="str">
            <v>STERILE WRAP SWIVEL ARM 20PIECES</v>
          </cell>
        </row>
        <row r="3106">
          <cell r="A3106" t="str">
            <v>K1004437</v>
          </cell>
          <cell r="B3106" t="str">
            <v>ENU</v>
          </cell>
          <cell r="C3106" t="str">
            <v>MOTOR DC-GEAR EMV</v>
          </cell>
        </row>
        <row r="3107">
          <cell r="A3107" t="str">
            <v>K1004438</v>
          </cell>
          <cell r="B3107" t="str">
            <v>ENU</v>
          </cell>
          <cell r="C3107" t="str">
            <v>MOTOR DC-GEAR EMV</v>
          </cell>
        </row>
        <row r="3108">
          <cell r="A3108" t="str">
            <v>K1004439</v>
          </cell>
          <cell r="B3108" t="str">
            <v>ENU</v>
          </cell>
          <cell r="C3108" t="str">
            <v>MOTOR DC-GEAR EMV</v>
          </cell>
        </row>
        <row r="3109">
          <cell r="A3109" t="str">
            <v>K1004441</v>
          </cell>
          <cell r="B3109" t="str">
            <v>ENU</v>
          </cell>
          <cell r="C3109" t="str">
            <v>MOTOR DC-GEAR EMV</v>
          </cell>
        </row>
        <row r="3110">
          <cell r="A3110" t="str">
            <v>K1004443</v>
          </cell>
          <cell r="B3110" t="str">
            <v>ENU</v>
          </cell>
          <cell r="C3110" t="str">
            <v>SEAL FOR TROKAR 10PIECES</v>
          </cell>
        </row>
        <row r="3111">
          <cell r="A3111" t="str">
            <v>K1004449</v>
          </cell>
          <cell r="B3111" t="str">
            <v>ENU</v>
          </cell>
          <cell r="C3111" t="str">
            <v>TUBE SET</v>
          </cell>
        </row>
        <row r="3112">
          <cell r="A3112" t="str">
            <v>K1004459</v>
          </cell>
          <cell r="B3112" t="str">
            <v>ENU</v>
          </cell>
          <cell r="C3112" t="str">
            <v>SUPPORTING PLATE M94</v>
          </cell>
        </row>
        <row r="3113">
          <cell r="A3113" t="str">
            <v>K1004461</v>
          </cell>
          <cell r="B3113" t="str">
            <v>ENU</v>
          </cell>
          <cell r="C3113" t="str">
            <v>TANK M94 WITH GUIDE ROLL</v>
          </cell>
        </row>
        <row r="3114">
          <cell r="A3114" t="str">
            <v>K1004464</v>
          </cell>
          <cell r="B3114" t="str">
            <v>ENU</v>
          </cell>
          <cell r="C3114" t="str">
            <v>UPPER PART M94 WITH COVER FIXING</v>
          </cell>
        </row>
        <row r="3115">
          <cell r="A3115" t="str">
            <v>K1004472</v>
          </cell>
          <cell r="B3115" t="str">
            <v>ENU</v>
          </cell>
          <cell r="C3115" t="str">
            <v>M94 BLIND WITH SLIDE</v>
          </cell>
        </row>
        <row r="3116">
          <cell r="A3116" t="str">
            <v>K1004474</v>
          </cell>
          <cell r="B3116" t="str">
            <v>ENU</v>
          </cell>
          <cell r="C3116" t="str">
            <v>COVER M94 WITH HINGE</v>
          </cell>
        </row>
        <row r="3117">
          <cell r="A3117" t="str">
            <v>K1004475</v>
          </cell>
          <cell r="B3117" t="str">
            <v>ENU</v>
          </cell>
          <cell r="C3117" t="str">
            <v>M94 FRONT WALL WITH FOOT SWITCH SUPPORT</v>
          </cell>
        </row>
        <row r="3118">
          <cell r="A3118" t="str">
            <v>K1004476</v>
          </cell>
          <cell r="B3118" t="str">
            <v>ENU</v>
          </cell>
          <cell r="C3118" t="str">
            <v>M94 BACK WALL WITH FIBRE SUPPORT</v>
          </cell>
        </row>
        <row r="3119">
          <cell r="A3119" t="str">
            <v>K1004479</v>
          </cell>
          <cell r="B3119" t="str">
            <v>ENU</v>
          </cell>
          <cell r="C3119" t="str">
            <v>PRINTER/PUMP PD1200 FOR M94</v>
          </cell>
        </row>
        <row r="3120">
          <cell r="A3120" t="str">
            <v>K1004485</v>
          </cell>
          <cell r="B3120" t="str">
            <v>ENU</v>
          </cell>
          <cell r="C3120" t="str">
            <v>PUMP GF1200 FOR M94</v>
          </cell>
        </row>
        <row r="3121">
          <cell r="A3121" t="str">
            <v>K1004491</v>
          </cell>
          <cell r="B3121" t="str">
            <v>ENU</v>
          </cell>
          <cell r="C3121" t="str">
            <v>M94 FOOT SWITCH VST</v>
          </cell>
        </row>
        <row r="3122">
          <cell r="A3122" t="str">
            <v>K1004492</v>
          </cell>
          <cell r="B3122" t="str">
            <v>ENU</v>
          </cell>
          <cell r="C3122" t="str">
            <v>M94 KEYBOARD NEW COLOUR</v>
          </cell>
        </row>
        <row r="3123">
          <cell r="A3123" t="str">
            <v>K1004511</v>
          </cell>
          <cell r="B3123" t="str">
            <v>ENU</v>
          </cell>
          <cell r="C3123" t="str">
            <v>CABLE LUXTRON 3000-4-PATIENT CONN ARM</v>
          </cell>
        </row>
        <row r="3124">
          <cell r="A3124" t="str">
            <v>K1004514</v>
          </cell>
          <cell r="B3124" t="str">
            <v>ENU</v>
          </cell>
          <cell r="C3124" t="str">
            <v>POWER DISTRIBUTION MODULE PDM NEW SWITCH</v>
          </cell>
        </row>
        <row r="3125">
          <cell r="A3125" t="str">
            <v>K1004524</v>
          </cell>
          <cell r="B3125" t="str">
            <v>ENU</v>
          </cell>
          <cell r="C3125" t="str">
            <v>TOOL-SERV INTERF CABLE LAPTOP SYS CONT</v>
          </cell>
        </row>
        <row r="3126">
          <cell r="A3126" t="str">
            <v>K1004526</v>
          </cell>
          <cell r="B3126" t="str">
            <v>ENU</v>
          </cell>
          <cell r="C3126" t="str">
            <v>CABLE CHANNEL MC1</v>
          </cell>
        </row>
        <row r="3127">
          <cell r="A3127" t="str">
            <v>K1004530</v>
          </cell>
          <cell r="B3127" t="str">
            <v>ENU</v>
          </cell>
          <cell r="C3127" t="str">
            <v>RUBBER LENS</v>
          </cell>
        </row>
        <row r="3128">
          <cell r="A3128" t="str">
            <v>K1004549</v>
          </cell>
          <cell r="B3128" t="str">
            <v>ENU</v>
          </cell>
          <cell r="C3128" t="str">
            <v>ADAPTER FOR CABLE W INTERN NE-CONNECTOR</v>
          </cell>
        </row>
        <row r="3129">
          <cell r="A3129" t="str">
            <v>K1004550</v>
          </cell>
          <cell r="B3129" t="str">
            <v>ENU</v>
          </cell>
          <cell r="C3129" t="str">
            <v>ADAPTER FOR CABLE WITH 2X4MM BIPOLAR</v>
          </cell>
        </row>
        <row r="3130">
          <cell r="A3130" t="str">
            <v>K1004572</v>
          </cell>
          <cell r="B3130" t="str">
            <v>ENU</v>
          </cell>
          <cell r="C3130" t="str">
            <v>OREST GROUND UNIT DOLAP+DOFL 1CHIP CAMER</v>
          </cell>
        </row>
        <row r="3131">
          <cell r="A3131" t="str">
            <v>K1004575</v>
          </cell>
          <cell r="B3131" t="str">
            <v>ENU</v>
          </cell>
          <cell r="C3131" t="str">
            <v>MINIMOTOR AND GEAR BOX F DL COLLIMATOR</v>
          </cell>
        </row>
        <row r="3132">
          <cell r="A3132" t="str">
            <v>K1004576</v>
          </cell>
          <cell r="B3132" t="str">
            <v>ENU</v>
          </cell>
          <cell r="C3132" t="str">
            <v>GUIDE ROLL TWIN WITHOUT BREAK D100</v>
          </cell>
        </row>
        <row r="3133">
          <cell r="A3133" t="str">
            <v>K1004577</v>
          </cell>
          <cell r="B3133" t="str">
            <v>ENU</v>
          </cell>
          <cell r="C3133" t="str">
            <v>GUIDE ROLL TWIN WITH BREAK D100</v>
          </cell>
        </row>
        <row r="3134">
          <cell r="A3134" t="str">
            <v>K1004578</v>
          </cell>
          <cell r="B3134" t="str">
            <v>ENU</v>
          </cell>
          <cell r="C3134" t="str">
            <v>TRACKBALL</v>
          </cell>
        </row>
        <row r="3135">
          <cell r="A3135" t="str">
            <v>K1004580</v>
          </cell>
          <cell r="B3135" t="str">
            <v>ENU</v>
          </cell>
          <cell r="C3135" t="str">
            <v>RELAY KAMM V23154 FOR UM4</v>
          </cell>
        </row>
        <row r="3136">
          <cell r="A3136" t="str">
            <v>K1004581</v>
          </cell>
          <cell r="B3136" t="str">
            <v>ENU</v>
          </cell>
          <cell r="C3136" t="str">
            <v>C-BOW KEYBOARD V4 WITH TRACKBALL</v>
          </cell>
        </row>
        <row r="3137">
          <cell r="A3137" t="str">
            <v>K1004588</v>
          </cell>
          <cell r="B3137" t="str">
            <v>ENU</v>
          </cell>
          <cell r="C3137" t="str">
            <v>COUPLING FOR CABLE CHANNEL LFS60200</v>
          </cell>
        </row>
        <row r="3138">
          <cell r="A3138" t="str">
            <v>K1004589</v>
          </cell>
          <cell r="B3138" t="str">
            <v>ENU</v>
          </cell>
          <cell r="C3138" t="str">
            <v>FLAT ANGLE FOR CABLE CHANNEL LFS60200</v>
          </cell>
        </row>
        <row r="3139">
          <cell r="A3139" t="str">
            <v>K1004590</v>
          </cell>
          <cell r="B3139" t="str">
            <v>ENU</v>
          </cell>
          <cell r="C3139" t="str">
            <v>END PLATE FOR CABLE CHANNEL LFS60200</v>
          </cell>
        </row>
        <row r="3140">
          <cell r="A3140" t="str">
            <v>K1004591</v>
          </cell>
          <cell r="B3140" t="str">
            <v>ENU</v>
          </cell>
          <cell r="C3140" t="str">
            <v>EXTERNAL CORNER F CABLE CHANNEL LFS60200</v>
          </cell>
        </row>
        <row r="3141">
          <cell r="A3141" t="str">
            <v>K1004592</v>
          </cell>
          <cell r="B3141" t="str">
            <v>ENU</v>
          </cell>
          <cell r="C3141" t="str">
            <v>INSIDE CORNER CABLE CHANNEL LFS60200</v>
          </cell>
        </row>
        <row r="3142">
          <cell r="A3142" t="str">
            <v>K1004594</v>
          </cell>
          <cell r="B3142" t="str">
            <v>ENU</v>
          </cell>
          <cell r="C3142" t="str">
            <v>SHOCK PIPE PLUMBED FOR OUTLINE</v>
          </cell>
        </row>
        <row r="3143">
          <cell r="A3143" t="str">
            <v>K1004596</v>
          </cell>
          <cell r="B3143" t="str">
            <v>ENU</v>
          </cell>
          <cell r="C3143" t="str">
            <v>SPARK GAP TH9085 SHOOTED IN</v>
          </cell>
        </row>
        <row r="3144">
          <cell r="A3144" t="str">
            <v>K1004610</v>
          </cell>
          <cell r="B3144" t="str">
            <v>ENU</v>
          </cell>
          <cell r="C3144" t="str">
            <v>FCO-2002 UPGRADE AUTOPOSITIONING</v>
          </cell>
        </row>
        <row r="3145">
          <cell r="A3145" t="str">
            <v>K1004614</v>
          </cell>
          <cell r="B3145" t="str">
            <v>ENU</v>
          </cell>
          <cell r="C3145" t="str">
            <v>CONVERTER DC/DC</v>
          </cell>
        </row>
        <row r="3146">
          <cell r="A3146" t="str">
            <v>K1004615</v>
          </cell>
          <cell r="B3146" t="str">
            <v>ENU</v>
          </cell>
          <cell r="C3146" t="str">
            <v>MOLDING CONNECTOR BOX LEFT</v>
          </cell>
        </row>
        <row r="3147">
          <cell r="A3147" t="str">
            <v>K1004617</v>
          </cell>
          <cell r="B3147" t="str">
            <v>ENU</v>
          </cell>
          <cell r="C3147" t="str">
            <v>CONTACTOR 40A/600V</v>
          </cell>
        </row>
        <row r="3148">
          <cell r="A3148" t="str">
            <v>K1004627</v>
          </cell>
          <cell r="B3148" t="str">
            <v>ENU</v>
          </cell>
          <cell r="C3148" t="str">
            <v>COVER CONNECTION</v>
          </cell>
        </row>
        <row r="3149">
          <cell r="A3149" t="str">
            <v>K1004628</v>
          </cell>
          <cell r="B3149" t="str">
            <v>ENU</v>
          </cell>
          <cell r="C3149" t="str">
            <v>ADAPTER FOR CARE/SAVE LOCK CONNECTION</v>
          </cell>
        </row>
        <row r="3150">
          <cell r="A3150" t="str">
            <v>K1004629</v>
          </cell>
          <cell r="B3150" t="str">
            <v>ENU</v>
          </cell>
          <cell r="C3150" t="str">
            <v>X-RAX HF MONOBLOC</v>
          </cell>
        </row>
        <row r="3151">
          <cell r="A3151" t="str">
            <v>K1004630</v>
          </cell>
          <cell r="B3151" t="str">
            <v>ENU</v>
          </cell>
          <cell r="C3151" t="str">
            <v>INVERTER AC/AC FOR MONOBLOC</v>
          </cell>
        </row>
        <row r="3152">
          <cell r="A3152" t="str">
            <v>K1004631</v>
          </cell>
          <cell r="B3152" t="str">
            <v>ENU</v>
          </cell>
          <cell r="C3152" t="str">
            <v>PCB INVERTER CONTROL B101</v>
          </cell>
        </row>
        <row r="3153">
          <cell r="A3153" t="str">
            <v>K1004632</v>
          </cell>
          <cell r="B3153" t="str">
            <v>ENU</v>
          </cell>
          <cell r="C3153" t="str">
            <v>PCB INVERTER POWER B102</v>
          </cell>
        </row>
        <row r="3154">
          <cell r="A3154" t="str">
            <v>K1004634</v>
          </cell>
          <cell r="B3154" t="str">
            <v>ENU</v>
          </cell>
          <cell r="C3154" t="str">
            <v>CONTROL PANEL WITH DISPLAY</v>
          </cell>
        </row>
        <row r="3155">
          <cell r="A3155" t="str">
            <v>K1004635</v>
          </cell>
          <cell r="B3155" t="str">
            <v>ENU</v>
          </cell>
          <cell r="C3155" t="str">
            <v>PCB B1 POWER</v>
          </cell>
        </row>
        <row r="3156">
          <cell r="A3156" t="str">
            <v>K1004636</v>
          </cell>
          <cell r="B3156" t="str">
            <v>ENU</v>
          </cell>
          <cell r="C3156" t="str">
            <v>PCB B2 FILAMENT CONTROL</v>
          </cell>
        </row>
        <row r="3157">
          <cell r="A3157" t="str">
            <v>K1004637</v>
          </cell>
          <cell r="B3157" t="str">
            <v>ENU</v>
          </cell>
          <cell r="C3157" t="str">
            <v>PCB B3 SET KV MA</v>
          </cell>
        </row>
        <row r="3158">
          <cell r="A3158" t="str">
            <v>K1004638</v>
          </cell>
          <cell r="B3158" t="str">
            <v>ENU</v>
          </cell>
          <cell r="C3158" t="str">
            <v>PCB B4 MICRO BASE</v>
          </cell>
        </row>
        <row r="3159">
          <cell r="A3159" t="str">
            <v>K1004639</v>
          </cell>
          <cell r="B3159" t="str">
            <v>ENU</v>
          </cell>
          <cell r="C3159" t="str">
            <v>PCB B5 COLLIMATOR CONTROL</v>
          </cell>
        </row>
        <row r="3160">
          <cell r="A3160" t="str">
            <v>K1004640</v>
          </cell>
          <cell r="B3160" t="str">
            <v>ENU</v>
          </cell>
          <cell r="C3160" t="str">
            <v>MCPU</v>
          </cell>
        </row>
        <row r="3161">
          <cell r="A3161" t="str">
            <v>K1004641</v>
          </cell>
          <cell r="B3161" t="str">
            <v>ENU</v>
          </cell>
          <cell r="C3161" t="str">
            <v>PCB B1 INSERTION ON TROLLEY</v>
          </cell>
        </row>
        <row r="3162">
          <cell r="A3162" t="str">
            <v>K1004642</v>
          </cell>
          <cell r="B3162" t="str">
            <v>ENU</v>
          </cell>
          <cell r="C3162" t="str">
            <v>DISPLAY</v>
          </cell>
        </row>
        <row r="3163">
          <cell r="A3163" t="str">
            <v>K1004643</v>
          </cell>
          <cell r="B3163" t="str">
            <v>ENU</v>
          </cell>
          <cell r="C3163" t="str">
            <v>CAMERA CCD WITH CONTROL UNIT</v>
          </cell>
        </row>
        <row r="3164">
          <cell r="A3164" t="str">
            <v>K1004644</v>
          </cell>
          <cell r="B3164" t="str">
            <v>ENU</v>
          </cell>
          <cell r="C3164" t="str">
            <v>MONITOR 17z TV WITH IMAGE INV/ROT</v>
          </cell>
        </row>
        <row r="3165">
          <cell r="A3165" t="str">
            <v>K1004645</v>
          </cell>
          <cell r="B3165" t="str">
            <v>ENU</v>
          </cell>
          <cell r="C3165" t="str">
            <v>IMAGE INTENSIFIER TUBE 6z W POWER SUPPLY</v>
          </cell>
        </row>
        <row r="3166">
          <cell r="A3166" t="str">
            <v>K1004649</v>
          </cell>
          <cell r="B3166" t="str">
            <v>ENU</v>
          </cell>
          <cell r="C3166" t="str">
            <v>PCB EXTENDED BOARD DOUBLE</v>
          </cell>
        </row>
        <row r="3167">
          <cell r="A3167" t="str">
            <v>K1004651</v>
          </cell>
          <cell r="B3167" t="str">
            <v>ENU</v>
          </cell>
          <cell r="C3167" t="str">
            <v>IRIS COLLIMATOR</v>
          </cell>
        </row>
        <row r="3168">
          <cell r="A3168" t="str">
            <v>K1004652</v>
          </cell>
          <cell r="B3168" t="str">
            <v>ENU</v>
          </cell>
          <cell r="C3168" t="str">
            <v>FOOT SWITCH TECHNIX WITH BOW</v>
          </cell>
        </row>
        <row r="3169">
          <cell r="A3169" t="str">
            <v>K1004653</v>
          </cell>
          <cell r="B3169" t="str">
            <v>ENU</v>
          </cell>
          <cell r="C3169" t="str">
            <v>MAIN TRANSFORMER ON PLATE TR1</v>
          </cell>
        </row>
        <row r="3170">
          <cell r="A3170" t="str">
            <v>K1004662</v>
          </cell>
          <cell r="B3170" t="str">
            <v>ENU</v>
          </cell>
          <cell r="C3170" t="str">
            <v>GEL COUPLING CUSHION</v>
          </cell>
        </row>
        <row r="3171">
          <cell r="A3171" t="str">
            <v>K1004666</v>
          </cell>
          <cell r="B3171" t="str">
            <v>ENU</v>
          </cell>
          <cell r="C3171" t="str">
            <v>BOLT</v>
          </cell>
        </row>
        <row r="3172">
          <cell r="A3172" t="str">
            <v>K1004667</v>
          </cell>
          <cell r="B3172" t="str">
            <v>ENU</v>
          </cell>
          <cell r="C3172" t="str">
            <v>CONNECTING LINK</v>
          </cell>
        </row>
        <row r="3173">
          <cell r="A3173" t="str">
            <v>K1004669</v>
          </cell>
          <cell r="B3173" t="str">
            <v>ENU</v>
          </cell>
          <cell r="C3173" t="str">
            <v>ANGLE FITTING FOR SECRETION RECEPTACLE</v>
          </cell>
        </row>
        <row r="3174">
          <cell r="A3174" t="str">
            <v>K1004673</v>
          </cell>
          <cell r="B3174" t="str">
            <v>ENU</v>
          </cell>
          <cell r="C3174" t="str">
            <v>LASER RESECTOSCOPE WORK ELEMENT</v>
          </cell>
        </row>
        <row r="3175">
          <cell r="A3175" t="str">
            <v>K1004674</v>
          </cell>
          <cell r="B3175" t="str">
            <v>ENU</v>
          </cell>
          <cell r="C3175" t="str">
            <v>LASER RECTOSCOPE STAFF</v>
          </cell>
        </row>
        <row r="3176">
          <cell r="A3176" t="str">
            <v>K1004675</v>
          </cell>
          <cell r="B3176" t="str">
            <v>ENU</v>
          </cell>
          <cell r="C3176" t="str">
            <v>COMPACT CYSTO URETHROSCOPE</v>
          </cell>
        </row>
        <row r="3177">
          <cell r="A3177" t="str">
            <v>K1004682</v>
          </cell>
          <cell r="B3177" t="str">
            <v>ENU</v>
          </cell>
          <cell r="C3177" t="str">
            <v>COVER</v>
          </cell>
        </row>
        <row r="3178">
          <cell r="A3178" t="str">
            <v>K1004700</v>
          </cell>
          <cell r="B3178" t="str">
            <v>ENU</v>
          </cell>
          <cell r="C3178" t="str">
            <v>SOFTW UNIV PC-INTERFACE ADAPTION GERMAN</v>
          </cell>
        </row>
        <row r="3179">
          <cell r="A3179" t="str">
            <v>K1004726</v>
          </cell>
          <cell r="B3179" t="str">
            <v>ENU</v>
          </cell>
          <cell r="C3179" t="str">
            <v>SPRING CLIP</v>
          </cell>
        </row>
        <row r="3180">
          <cell r="A3180" t="str">
            <v>K1004764</v>
          </cell>
          <cell r="B3180" t="str">
            <v>ENU</v>
          </cell>
          <cell r="C3180" t="str">
            <v>BOGIE TRACK</v>
          </cell>
        </row>
        <row r="3181">
          <cell r="A3181" t="str">
            <v>K1004765</v>
          </cell>
          <cell r="B3181" t="str">
            <v>ENU</v>
          </cell>
          <cell r="C3181" t="str">
            <v>MONITOR 20INCH TYPE PVM 2053 MD</v>
          </cell>
        </row>
        <row r="3182">
          <cell r="A3182" t="str">
            <v>K1004769</v>
          </cell>
          <cell r="B3182" t="str">
            <v>ENU</v>
          </cell>
          <cell r="C3182" t="str">
            <v>MANUAL-OM-OREST-BASIS-GB</v>
          </cell>
        </row>
        <row r="3183">
          <cell r="A3183" t="str">
            <v>K1004771</v>
          </cell>
          <cell r="B3183" t="str">
            <v>ENU</v>
          </cell>
          <cell r="C3183" t="str">
            <v>MANUAL-OM-PERFORMA-BASIS-GER</v>
          </cell>
        </row>
        <row r="3184">
          <cell r="A3184" t="str">
            <v>K1004773</v>
          </cell>
          <cell r="B3184" t="str">
            <v>ENU</v>
          </cell>
          <cell r="C3184" t="str">
            <v>MANUAL-OM-AI 5200-BASIS-ROW-USA</v>
          </cell>
        </row>
        <row r="3185">
          <cell r="A3185" t="str">
            <v>K1004793</v>
          </cell>
          <cell r="B3185" t="str">
            <v>ENU</v>
          </cell>
          <cell r="C3185" t="str">
            <v>O-RING         °DIN3771-58X3-NBR70</v>
          </cell>
        </row>
        <row r="3186">
          <cell r="A3186" t="str">
            <v>K1004794</v>
          </cell>
          <cell r="B3186" t="str">
            <v>ENU</v>
          </cell>
          <cell r="C3186" t="str">
            <v>ECCENTRIC WASHER</v>
          </cell>
        </row>
        <row r="3187">
          <cell r="A3187" t="str">
            <v>K1004804</v>
          </cell>
          <cell r="B3187" t="str">
            <v>ENU</v>
          </cell>
          <cell r="C3187" t="str">
            <v>D1 OPTICMODULE TYPE:OM980/XXX</v>
          </cell>
        </row>
        <row r="3188">
          <cell r="A3188" t="str">
            <v>K1004805</v>
          </cell>
          <cell r="B3188" t="str">
            <v>ENU</v>
          </cell>
          <cell r="C3188" t="str">
            <v>D1 STANDARDMODULE TYPE:D/H6-980S</v>
          </cell>
        </row>
        <row r="3189">
          <cell r="A3189" t="str">
            <v>K1004807</v>
          </cell>
          <cell r="B3189" t="str">
            <v>ENU</v>
          </cell>
          <cell r="C3189" t="str">
            <v>MANUAL-OM-MC1-BASIS-220-GUS</v>
          </cell>
        </row>
        <row r="3190">
          <cell r="A3190" t="str">
            <v>K1004815</v>
          </cell>
          <cell r="B3190" t="str">
            <v>ENU</v>
          </cell>
          <cell r="C3190" t="str">
            <v>SUPPORT</v>
          </cell>
        </row>
        <row r="3191">
          <cell r="A3191" t="str">
            <v>K1004820</v>
          </cell>
          <cell r="B3191" t="str">
            <v>ENU</v>
          </cell>
          <cell r="C3191" t="str">
            <v>SOFTW DLE SYSTEM</v>
          </cell>
        </row>
        <row r="3192">
          <cell r="A3192" t="str">
            <v>K1004824</v>
          </cell>
          <cell r="B3192" t="str">
            <v>ENU</v>
          </cell>
          <cell r="C3192" t="str">
            <v>SOFTW DLE DISC SERVICE-PMC V1.00.GB</v>
          </cell>
        </row>
        <row r="3193">
          <cell r="A3193" t="str">
            <v>K1004837</v>
          </cell>
          <cell r="B3193" t="str">
            <v>ENU</v>
          </cell>
          <cell r="C3193" t="str">
            <v>WASHER</v>
          </cell>
        </row>
        <row r="3194">
          <cell r="A3194" t="str">
            <v>K1004843</v>
          </cell>
          <cell r="B3194" t="str">
            <v>ENU</v>
          </cell>
          <cell r="C3194" t="str">
            <v>FLANGE BOX 11POLE</v>
          </cell>
        </row>
        <row r="3195">
          <cell r="A3195" t="str">
            <v>K1004846</v>
          </cell>
          <cell r="B3195" t="str">
            <v>ENU</v>
          </cell>
          <cell r="C3195" t="str">
            <v>ORTHOPAEDIC DLE</v>
          </cell>
        </row>
        <row r="3196">
          <cell r="A3196" t="str">
            <v>K1004854</v>
          </cell>
          <cell r="B3196" t="str">
            <v>ENU</v>
          </cell>
          <cell r="C3196" t="str">
            <v>BALL PLUNGER</v>
          </cell>
        </row>
        <row r="3197">
          <cell r="A3197" t="str">
            <v>K1004855</v>
          </cell>
          <cell r="B3197" t="str">
            <v>ENU</v>
          </cell>
          <cell r="C3197" t="str">
            <v>RAIL MOUNT</v>
          </cell>
        </row>
        <row r="3198">
          <cell r="A3198" t="str">
            <v>K1004859</v>
          </cell>
          <cell r="B3198" t="str">
            <v>ENU</v>
          </cell>
          <cell r="C3198" t="str">
            <v>STUD BOLT</v>
          </cell>
        </row>
        <row r="3199">
          <cell r="A3199" t="str">
            <v>K1004861</v>
          </cell>
          <cell r="B3199" t="str">
            <v>ENU</v>
          </cell>
          <cell r="C3199" t="str">
            <v>BACK OF A SEAT</v>
          </cell>
        </row>
        <row r="3200">
          <cell r="A3200" t="str">
            <v>K1004867</v>
          </cell>
          <cell r="B3200" t="str">
            <v>ENU</v>
          </cell>
          <cell r="C3200" t="str">
            <v>TOOGLE CLAMPING LEVER M6X50</v>
          </cell>
        </row>
        <row r="3201">
          <cell r="A3201" t="str">
            <v>K1004872</v>
          </cell>
          <cell r="B3201" t="str">
            <v>ENU</v>
          </cell>
          <cell r="C3201" t="str">
            <v>ADAPTER FOR MARTIN/BERCHTOLD BIPOLAR</v>
          </cell>
        </row>
        <row r="3202">
          <cell r="A3202" t="str">
            <v>K1004875</v>
          </cell>
          <cell r="B3202" t="str">
            <v>ENU</v>
          </cell>
          <cell r="C3202" t="str">
            <v>SYSTEM HOLDER F CO-FLEX SHAFT PIPE DN20</v>
          </cell>
        </row>
        <row r="3203">
          <cell r="A3203" t="str">
            <v>K1004877</v>
          </cell>
          <cell r="B3203" t="str">
            <v>ENU</v>
          </cell>
          <cell r="C3203" t="str">
            <v>M94 SUPPORT PLATE IEC -EL</v>
          </cell>
        </row>
        <row r="3204">
          <cell r="A3204" t="str">
            <v>K1004879</v>
          </cell>
          <cell r="B3204" t="str">
            <v>ENU</v>
          </cell>
          <cell r="C3204" t="str">
            <v>ARM REST</v>
          </cell>
        </row>
        <row r="3205">
          <cell r="A3205" t="str">
            <v>K1004882</v>
          </cell>
          <cell r="B3205" t="str">
            <v>ENU</v>
          </cell>
          <cell r="C3205" t="str">
            <v>STAR GRIP</v>
          </cell>
        </row>
        <row r="3206">
          <cell r="A3206" t="str">
            <v>K1004884</v>
          </cell>
          <cell r="B3206" t="str">
            <v>ENU</v>
          </cell>
          <cell r="C3206" t="str">
            <v>SCREW          °DIN912-M10X60-12.9</v>
          </cell>
        </row>
        <row r="3207">
          <cell r="A3207" t="str">
            <v>K1004885</v>
          </cell>
          <cell r="B3207" t="str">
            <v>ENU</v>
          </cell>
          <cell r="C3207" t="str">
            <v>PE-PA STRAND ASSY 7M 6QMM</v>
          </cell>
        </row>
        <row r="3208">
          <cell r="A3208" t="str">
            <v>K1004887</v>
          </cell>
          <cell r="B3208" t="str">
            <v>ENU</v>
          </cell>
          <cell r="C3208" t="str">
            <v>FALTBLATT DORNIER COMPACT S DTSCH</v>
          </cell>
        </row>
        <row r="3209">
          <cell r="A3209" t="str">
            <v>K1004888</v>
          </cell>
          <cell r="B3209" t="str">
            <v>ENU</v>
          </cell>
          <cell r="C3209" t="str">
            <v>FALTBLATT DORNIER COMPACT S ENGLI</v>
          </cell>
        </row>
        <row r="3210">
          <cell r="A3210" t="str">
            <v>K1004893</v>
          </cell>
          <cell r="B3210" t="str">
            <v>ENU</v>
          </cell>
          <cell r="C3210" t="str">
            <v>FALTBLATT DORNIER UROWAVE RUSSI</v>
          </cell>
        </row>
        <row r="3211">
          <cell r="A3211" t="str">
            <v>K1004894</v>
          </cell>
          <cell r="B3211" t="str">
            <v>ENU</v>
          </cell>
          <cell r="C3211" t="str">
            <v>BROSCHUERE LITH/MODULARE SYSTEM RUSSI</v>
          </cell>
        </row>
        <row r="3212">
          <cell r="A3212" t="str">
            <v>K1004904</v>
          </cell>
          <cell r="B3212" t="str">
            <v>ENU</v>
          </cell>
          <cell r="C3212" t="str">
            <v>LUER LOCK FEM 3/16z</v>
          </cell>
        </row>
        <row r="3213">
          <cell r="A3213" t="str">
            <v>K1004905</v>
          </cell>
          <cell r="B3213" t="str">
            <v>ENU</v>
          </cell>
          <cell r="C3213" t="str">
            <v>PCB LCD-DISPLAY PERFORMA</v>
          </cell>
        </row>
        <row r="3214">
          <cell r="A3214" t="str">
            <v>K1004907</v>
          </cell>
          <cell r="B3214" t="str">
            <v>ENU</v>
          </cell>
          <cell r="C3214" t="str">
            <v>PCB RESET PERFORMA</v>
          </cell>
        </row>
        <row r="3215">
          <cell r="A3215" t="str">
            <v>K1004908</v>
          </cell>
          <cell r="B3215" t="str">
            <v>ENU</v>
          </cell>
          <cell r="C3215" t="str">
            <v>PCB USER INTERFACE MODULE PERFORMA</v>
          </cell>
        </row>
        <row r="3216">
          <cell r="A3216" t="str">
            <v>K1004909</v>
          </cell>
          <cell r="B3216" t="str">
            <v>ENU</v>
          </cell>
          <cell r="C3216" t="str">
            <v>PCB LCD DISPLAY PERFORMA</v>
          </cell>
        </row>
        <row r="3217">
          <cell r="A3217" t="str">
            <v>K1004911</v>
          </cell>
          <cell r="B3217" t="str">
            <v>ENU</v>
          </cell>
          <cell r="C3217" t="str">
            <v>PCB FILTER MODULE PERFORMA</v>
          </cell>
        </row>
        <row r="3218">
          <cell r="A3218" t="str">
            <v>K1004912</v>
          </cell>
          <cell r="B3218" t="str">
            <v>ENU</v>
          </cell>
          <cell r="C3218" t="str">
            <v>PCB SCAN CONVERTER COLOR ENVISION/AIM</v>
          </cell>
        </row>
        <row r="3219">
          <cell r="A3219" t="str">
            <v>K1004913</v>
          </cell>
          <cell r="B3219" t="str">
            <v>ENU</v>
          </cell>
          <cell r="C3219" t="str">
            <v>PCB SCAN CONVERTER MAIN ENVISION/AIM</v>
          </cell>
        </row>
        <row r="3220">
          <cell r="A3220" t="str">
            <v>K1004914</v>
          </cell>
          <cell r="B3220" t="str">
            <v>ENU</v>
          </cell>
          <cell r="C3220" t="str">
            <v>PCB USER INTERFACE AIM</v>
          </cell>
        </row>
        <row r="3221">
          <cell r="A3221" t="str">
            <v>K1004921</v>
          </cell>
          <cell r="B3221" t="str">
            <v>ENU</v>
          </cell>
          <cell r="C3221" t="str">
            <v>DISPOS ND S-6190-P   5PCS SIDEFOCUS SMA</v>
          </cell>
        </row>
        <row r="3222">
          <cell r="A3222" t="str">
            <v>K1004924</v>
          </cell>
          <cell r="B3222" t="str">
            <v>ENU</v>
          </cell>
          <cell r="C3222" t="str">
            <v>FALTBLATT DOLI/PRODUCT DATA DTSCH</v>
          </cell>
        </row>
        <row r="3223">
          <cell r="A3223" t="str">
            <v>K1004928</v>
          </cell>
          <cell r="B3223" t="str">
            <v>ENU</v>
          </cell>
          <cell r="C3223" t="str">
            <v>BUSH</v>
          </cell>
        </row>
        <row r="3224">
          <cell r="A3224" t="str">
            <v>K1004929</v>
          </cell>
          <cell r="B3224" t="str">
            <v>ENU</v>
          </cell>
          <cell r="C3224" t="str">
            <v>BUSH</v>
          </cell>
        </row>
        <row r="3225">
          <cell r="A3225" t="str">
            <v>K1004930</v>
          </cell>
          <cell r="B3225" t="str">
            <v>ENU</v>
          </cell>
          <cell r="C3225" t="str">
            <v>LEVER</v>
          </cell>
        </row>
        <row r="3226">
          <cell r="A3226" t="str">
            <v>K1004932</v>
          </cell>
          <cell r="B3226" t="str">
            <v>ENU</v>
          </cell>
          <cell r="C3226" t="str">
            <v>BATTEN</v>
          </cell>
        </row>
        <row r="3227">
          <cell r="A3227" t="str">
            <v>K1004933</v>
          </cell>
          <cell r="B3227" t="str">
            <v>ENU</v>
          </cell>
          <cell r="C3227" t="str">
            <v>WASHER</v>
          </cell>
        </row>
        <row r="3228">
          <cell r="A3228" t="str">
            <v>K1004934</v>
          </cell>
          <cell r="B3228" t="str">
            <v>ENU</v>
          </cell>
          <cell r="C3228" t="str">
            <v>WASHER</v>
          </cell>
        </row>
        <row r="3229">
          <cell r="A3229" t="str">
            <v>K1004936</v>
          </cell>
          <cell r="B3229" t="str">
            <v>ENU</v>
          </cell>
          <cell r="C3229" t="str">
            <v>FLANGE</v>
          </cell>
        </row>
        <row r="3230">
          <cell r="A3230" t="str">
            <v>K1004937</v>
          </cell>
          <cell r="B3230" t="str">
            <v>ENU</v>
          </cell>
          <cell r="C3230" t="str">
            <v>BOLT</v>
          </cell>
        </row>
        <row r="3231">
          <cell r="A3231" t="str">
            <v>K1004938</v>
          </cell>
          <cell r="B3231" t="str">
            <v>ENU</v>
          </cell>
          <cell r="C3231" t="str">
            <v>COVER</v>
          </cell>
        </row>
        <row r="3232">
          <cell r="A3232" t="str">
            <v>K1004939</v>
          </cell>
          <cell r="B3232" t="str">
            <v>ENU</v>
          </cell>
          <cell r="C3232" t="str">
            <v>COVER</v>
          </cell>
        </row>
        <row r="3233">
          <cell r="A3233" t="str">
            <v>K1004940</v>
          </cell>
          <cell r="B3233" t="str">
            <v>ENU</v>
          </cell>
          <cell r="C3233" t="str">
            <v>LEVER</v>
          </cell>
        </row>
        <row r="3234">
          <cell r="A3234" t="str">
            <v>K1004943</v>
          </cell>
          <cell r="B3234" t="str">
            <v>ENU</v>
          </cell>
          <cell r="C3234" t="str">
            <v>SOFTW UNIV DISC SVC PRESSURE TEST V1.50</v>
          </cell>
        </row>
        <row r="3235">
          <cell r="A3235" t="str">
            <v>K1004963</v>
          </cell>
          <cell r="B3235" t="str">
            <v>ENU</v>
          </cell>
          <cell r="C3235" t="str">
            <v>SLIDE</v>
          </cell>
        </row>
        <row r="3236">
          <cell r="A3236" t="str">
            <v>K1004994</v>
          </cell>
          <cell r="B3236" t="str">
            <v>ENU</v>
          </cell>
          <cell r="C3236" t="str">
            <v>DLE PROTOTYPE 1 (COMPACT-S)</v>
          </cell>
        </row>
        <row r="3237">
          <cell r="A3237" t="str">
            <v>K1005007</v>
          </cell>
          <cell r="B3237" t="str">
            <v>ENU</v>
          </cell>
          <cell r="C3237" t="str">
            <v>CABLE RGB/SYNC 0.8M</v>
          </cell>
        </row>
        <row r="3238">
          <cell r="A3238" t="str">
            <v>K1005022</v>
          </cell>
          <cell r="B3238" t="str">
            <v>ENU</v>
          </cell>
          <cell r="C3238" t="str">
            <v>KEYBOARD CABLE ADAPTER COMPAQ/PC</v>
          </cell>
        </row>
        <row r="3239">
          <cell r="A3239" t="str">
            <v>K1005031</v>
          </cell>
          <cell r="B3239" t="str">
            <v>ENU</v>
          </cell>
          <cell r="C3239" t="str">
            <v>DOCAM CAMERA/LIGHT UNIT NO SERIE</v>
          </cell>
        </row>
        <row r="3240">
          <cell r="A3240" t="str">
            <v>K1005037</v>
          </cell>
          <cell r="B3240" t="str">
            <v>ENU</v>
          </cell>
          <cell r="C3240" t="str">
            <v>SUCK- AND FLUSH UNIT DOFLUID NO SERIE</v>
          </cell>
        </row>
        <row r="3241">
          <cell r="A3241" t="str">
            <v>K1005038</v>
          </cell>
          <cell r="B3241" t="str">
            <v>ENU</v>
          </cell>
          <cell r="C3241" t="str">
            <v>MODULE DOLAP NO SERIE-HITEK</v>
          </cell>
        </row>
        <row r="3242">
          <cell r="A3242" t="str">
            <v>K1005047</v>
          </cell>
          <cell r="B3242" t="str">
            <v>ENU</v>
          </cell>
          <cell r="C3242" t="str">
            <v>UW2 KNOB ROTATION LOCK</v>
          </cell>
        </row>
        <row r="3243">
          <cell r="A3243" t="str">
            <v>K1005049</v>
          </cell>
          <cell r="B3243" t="str">
            <v>ENU</v>
          </cell>
          <cell r="C3243" t="str">
            <v>DISINFECTANT MICROPUR</v>
          </cell>
        </row>
        <row r="3244">
          <cell r="A3244" t="str">
            <v>K1005052</v>
          </cell>
          <cell r="B3244" t="str">
            <v>ENU</v>
          </cell>
          <cell r="C3244" t="str">
            <v>PUSH BUTTON COVER 36.09.56</v>
          </cell>
        </row>
        <row r="3245">
          <cell r="A3245" t="str">
            <v>K1005070</v>
          </cell>
          <cell r="B3245" t="str">
            <v>ENU</v>
          </cell>
          <cell r="C3245" t="str">
            <v>FALTBLATT DORNIER UROTRACT DTSCH</v>
          </cell>
        </row>
        <row r="3246">
          <cell r="A3246" t="str">
            <v>K1005077</v>
          </cell>
          <cell r="B3246" t="str">
            <v>ENU</v>
          </cell>
          <cell r="C3246" t="str">
            <v>ROD SEAL</v>
          </cell>
        </row>
        <row r="3247">
          <cell r="A3247" t="str">
            <v>K1005135</v>
          </cell>
          <cell r="B3247" t="str">
            <v>ENU</v>
          </cell>
          <cell r="C3247" t="str">
            <v>FLANGE</v>
          </cell>
        </row>
        <row r="3248">
          <cell r="A3248" t="str">
            <v>K1005136</v>
          </cell>
          <cell r="B3248" t="str">
            <v>ENU</v>
          </cell>
          <cell r="C3248" t="str">
            <v>MODEM CONNECTING CABLE</v>
          </cell>
        </row>
        <row r="3249">
          <cell r="A3249" t="str">
            <v>K1005181</v>
          </cell>
          <cell r="B3249" t="str">
            <v>ENU</v>
          </cell>
          <cell r="C3249" t="str">
            <v>COVERING PANE</v>
          </cell>
        </row>
        <row r="3250">
          <cell r="A3250" t="str">
            <v>K1005186</v>
          </cell>
          <cell r="B3250" t="str">
            <v>ENU</v>
          </cell>
          <cell r="C3250" t="str">
            <v>WORM GEAR-THREEPHASE MOTOR SERVICE</v>
          </cell>
        </row>
        <row r="3251">
          <cell r="A3251" t="str">
            <v>K1005196</v>
          </cell>
          <cell r="B3251" t="str">
            <v>ENU</v>
          </cell>
          <cell r="C3251" t="str">
            <v>OPTION MODEM CE</v>
          </cell>
        </row>
        <row r="3252">
          <cell r="A3252" t="str">
            <v>K1005206</v>
          </cell>
          <cell r="B3252" t="str">
            <v>ENU</v>
          </cell>
          <cell r="C3252" t="str">
            <v>DOCUT HF-SURGICAL APPLIANCE CPL DMT</v>
          </cell>
        </row>
        <row r="3253">
          <cell r="A3253" t="str">
            <v>K1005216</v>
          </cell>
          <cell r="B3253" t="str">
            <v>ENU</v>
          </cell>
          <cell r="C3253" t="str">
            <v>POWER SUPPLY PCB +5V 12A 1143-67</v>
          </cell>
        </row>
        <row r="3254">
          <cell r="A3254" t="str">
            <v>K1005218</v>
          </cell>
          <cell r="B3254" t="str">
            <v>ENU</v>
          </cell>
          <cell r="C3254" t="str">
            <v>CPU PCB GENERATOR W/O SOFTWARE 1148-22</v>
          </cell>
        </row>
        <row r="3255">
          <cell r="A3255" t="str">
            <v>K1005299</v>
          </cell>
          <cell r="B3255" t="str">
            <v>ENU</v>
          </cell>
          <cell r="C3255" t="str">
            <v>IN PCB 1160-44</v>
          </cell>
        </row>
        <row r="3256">
          <cell r="A3256" t="str">
            <v>K1005313</v>
          </cell>
          <cell r="B3256" t="str">
            <v>ENU</v>
          </cell>
          <cell r="C3256" t="str">
            <v>PCB AU01 CIRCLE AUTO KV ADJUSTMENT</v>
          </cell>
        </row>
        <row r="3257">
          <cell r="A3257" t="str">
            <v>K1005314</v>
          </cell>
          <cell r="B3257" t="str">
            <v>ENU</v>
          </cell>
          <cell r="C3257" t="str">
            <v>PCB VD01 VIDEO SIGNAL LEVEL CONTROL</v>
          </cell>
        </row>
        <row r="3258">
          <cell r="A3258" t="str">
            <v>K1005315</v>
          </cell>
          <cell r="B3258" t="str">
            <v>ENU</v>
          </cell>
          <cell r="C3258" t="str">
            <v>PCB P02 POWER</v>
          </cell>
        </row>
        <row r="3259">
          <cell r="A3259" t="str">
            <v>K1005316</v>
          </cell>
          <cell r="B3259" t="str">
            <v>ENU</v>
          </cell>
          <cell r="C3259" t="str">
            <v>PCB ADD01 A/D CONVERTER VIDEO OUT</v>
          </cell>
        </row>
        <row r="3260">
          <cell r="A3260" t="str">
            <v>K1005317</v>
          </cell>
          <cell r="B3260" t="str">
            <v>ENU</v>
          </cell>
          <cell r="C3260" t="str">
            <v>PCB MEREC01 CONTROLLER REC FILTER LIH</v>
          </cell>
        </row>
        <row r="3261">
          <cell r="A3261" t="str">
            <v>K1005330</v>
          </cell>
          <cell r="B3261" t="str">
            <v>ENU</v>
          </cell>
          <cell r="C3261" t="str">
            <v>PLST FAB CONSOLE MOLDING KEYBOARD COVER</v>
          </cell>
        </row>
        <row r="3262">
          <cell r="A3262" t="str">
            <v>K1005332</v>
          </cell>
          <cell r="B3262" t="str">
            <v>ENU</v>
          </cell>
          <cell r="C3262" t="str">
            <v>ASSY WIRE HARN MW PAUSE SWITCH</v>
          </cell>
        </row>
        <row r="3263">
          <cell r="A3263" t="str">
            <v>K1005343</v>
          </cell>
          <cell r="B3263" t="str">
            <v>ENU</v>
          </cell>
          <cell r="C3263" t="str">
            <v>TUBE TYGON 1/8zID  1/4zOD</v>
          </cell>
        </row>
        <row r="3264">
          <cell r="A3264" t="str">
            <v>K1005344</v>
          </cell>
          <cell r="B3264" t="str">
            <v>ENU</v>
          </cell>
          <cell r="C3264" t="str">
            <v>BUSH</v>
          </cell>
        </row>
        <row r="3265">
          <cell r="A3265" t="str">
            <v>K1005345</v>
          </cell>
          <cell r="B3265" t="str">
            <v>ENU</v>
          </cell>
          <cell r="C3265" t="str">
            <v>ANGLE</v>
          </cell>
        </row>
        <row r="3266">
          <cell r="A3266" t="str">
            <v>K1005346</v>
          </cell>
          <cell r="B3266" t="str">
            <v>ENU</v>
          </cell>
          <cell r="C3266" t="str">
            <v>BATTEN</v>
          </cell>
        </row>
        <row r="3267">
          <cell r="A3267" t="str">
            <v>K1005349</v>
          </cell>
          <cell r="B3267" t="str">
            <v>ENU</v>
          </cell>
          <cell r="C3267" t="str">
            <v>ISOLATOR DC BLOCK INSULATED</v>
          </cell>
        </row>
        <row r="3268">
          <cell r="A3268" t="str">
            <v>K1005360</v>
          </cell>
          <cell r="B3268" t="str">
            <v>ENU</v>
          </cell>
          <cell r="C3268" t="str">
            <v>MET FAB BRACKET PRINTER DOOR</v>
          </cell>
        </row>
        <row r="3269">
          <cell r="A3269" t="str">
            <v>K1005361</v>
          </cell>
          <cell r="B3269" t="str">
            <v>ENU</v>
          </cell>
          <cell r="C3269" t="str">
            <v>PLST FAB COVER PRINTER DOOR</v>
          </cell>
        </row>
        <row r="3270">
          <cell r="A3270" t="str">
            <v>K1005368</v>
          </cell>
          <cell r="B3270" t="str">
            <v>ENU</v>
          </cell>
          <cell r="C3270" t="str">
            <v>TOOL-CALIBRATION TIP 220/UPPER</v>
          </cell>
        </row>
        <row r="3271">
          <cell r="A3271" t="str">
            <v>K1005375</v>
          </cell>
          <cell r="B3271" t="str">
            <v>ENU</v>
          </cell>
          <cell r="C3271" t="str">
            <v>WHEEL REAR SWIVEL</v>
          </cell>
        </row>
        <row r="3272">
          <cell r="A3272" t="str">
            <v>K1005376</v>
          </cell>
          <cell r="B3272" t="str">
            <v>ENU</v>
          </cell>
          <cell r="C3272" t="str">
            <v>POWER DIST MODULE NEW SWITCH</v>
          </cell>
        </row>
        <row r="3273">
          <cell r="A3273" t="str">
            <v>K1005419</v>
          </cell>
          <cell r="B3273" t="str">
            <v>ENU</v>
          </cell>
          <cell r="C3273" t="str">
            <v>PRESS BUTTON ROUND</v>
          </cell>
        </row>
        <row r="3274">
          <cell r="A3274" t="str">
            <v>K1005420</v>
          </cell>
          <cell r="B3274" t="str">
            <v>ENU</v>
          </cell>
          <cell r="C3274" t="str">
            <v>MW PAUSE SWITCH COVER BLUE KEYCAP</v>
          </cell>
        </row>
        <row r="3275">
          <cell r="A3275" t="str">
            <v>K1005424</v>
          </cell>
          <cell r="B3275" t="str">
            <v>ENU</v>
          </cell>
          <cell r="C3275" t="str">
            <v>UW2 MICROWAVE SUBSYSTEM SINGLE AMP</v>
          </cell>
        </row>
        <row r="3276">
          <cell r="A3276" t="str">
            <v>K1005429</v>
          </cell>
          <cell r="B3276" t="str">
            <v>ENU</v>
          </cell>
          <cell r="C3276" t="str">
            <v>LEVER</v>
          </cell>
        </row>
        <row r="3277">
          <cell r="A3277" t="str">
            <v>K1005430</v>
          </cell>
          <cell r="B3277" t="str">
            <v>ENU</v>
          </cell>
          <cell r="C3277" t="str">
            <v>HANDLE</v>
          </cell>
        </row>
        <row r="3278">
          <cell r="A3278" t="str">
            <v>K1005447</v>
          </cell>
          <cell r="B3278" t="str">
            <v>ENU</v>
          </cell>
          <cell r="C3278" t="str">
            <v>CABLE AMPLIFIER CPL MODULE WITH MOLEX</v>
          </cell>
        </row>
        <row r="3279">
          <cell r="A3279" t="str">
            <v>K1005451</v>
          </cell>
          <cell r="B3279" t="str">
            <v>ENU</v>
          </cell>
          <cell r="C3279" t="str">
            <v>PCB BOARD SCIB</v>
          </cell>
        </row>
        <row r="3280">
          <cell r="A3280" t="str">
            <v>K1005452</v>
          </cell>
          <cell r="B3280" t="str">
            <v>ENU</v>
          </cell>
          <cell r="C3280" t="str">
            <v>ASSY WIRE HARNES MW BACKPLATE</v>
          </cell>
        </row>
        <row r="3281">
          <cell r="A3281" t="str">
            <v>K1005458</v>
          </cell>
          <cell r="B3281" t="str">
            <v>ENU</v>
          </cell>
          <cell r="C3281" t="str">
            <v>PCB VIDEO BOARD</v>
          </cell>
        </row>
        <row r="3282">
          <cell r="A3282" t="str">
            <v>K1005464</v>
          </cell>
          <cell r="B3282" t="str">
            <v>ENU</v>
          </cell>
          <cell r="C3282" t="str">
            <v>PROTECTION PLATE</v>
          </cell>
        </row>
        <row r="3283">
          <cell r="A3283" t="str">
            <v>K1005475</v>
          </cell>
          <cell r="B3283" t="str">
            <v>ENU</v>
          </cell>
          <cell r="C3283" t="str">
            <v>CONTR DRW AMP GENERATOR 915MHZ 150W</v>
          </cell>
        </row>
        <row r="3284">
          <cell r="A3284" t="str">
            <v>K1005477</v>
          </cell>
          <cell r="B3284" t="str">
            <v>ENU</v>
          </cell>
          <cell r="C3284" t="str">
            <v>PCB BOARD FAB SCIB-BOARD</v>
          </cell>
        </row>
        <row r="3285">
          <cell r="A3285" t="str">
            <v>K1005482</v>
          </cell>
          <cell r="B3285" t="str">
            <v>ENU</v>
          </cell>
          <cell r="C3285" t="str">
            <v>ASSY WIRE HARN DC-POWER MW-CHASSIS</v>
          </cell>
        </row>
        <row r="3286">
          <cell r="A3286" t="str">
            <v>K1005498</v>
          </cell>
          <cell r="B3286" t="str">
            <v>ENU</v>
          </cell>
          <cell r="C3286" t="str">
            <v>CABLE W425-W429/PE/PA2-130X1</v>
          </cell>
        </row>
        <row r="3287">
          <cell r="A3287" t="str">
            <v>K1005560</v>
          </cell>
          <cell r="B3287" t="str">
            <v>ENU</v>
          </cell>
          <cell r="C3287" t="str">
            <v>SIDE FAIRING</v>
          </cell>
        </row>
        <row r="3288">
          <cell r="A3288" t="str">
            <v>K1005573</v>
          </cell>
          <cell r="B3288" t="str">
            <v>ENU</v>
          </cell>
          <cell r="C3288" t="str">
            <v>FRONT PLATE ESWL CONTROL PANEL STRETCHER</v>
          </cell>
        </row>
        <row r="3289">
          <cell r="A3289" t="str">
            <v>K1005574</v>
          </cell>
          <cell r="B3289" t="str">
            <v>ENU</v>
          </cell>
          <cell r="C3289" t="str">
            <v>FOIL FOR ESWL CONTROL PANEL STRETCHER</v>
          </cell>
        </row>
        <row r="3290">
          <cell r="A3290" t="str">
            <v>K1005575</v>
          </cell>
          <cell r="B3290" t="str">
            <v>ENU</v>
          </cell>
          <cell r="C3290" t="str">
            <v>ESWL CONTROL PANEL</v>
          </cell>
        </row>
        <row r="3291">
          <cell r="A3291" t="str">
            <v>K1005576</v>
          </cell>
          <cell r="B3291" t="str">
            <v>ENU</v>
          </cell>
          <cell r="C3291" t="str">
            <v>FRONT PLATE ESWL CONTROL PANEL NC</v>
          </cell>
        </row>
        <row r="3292">
          <cell r="A3292" t="str">
            <v>K1005577</v>
          </cell>
          <cell r="B3292" t="str">
            <v>ENU</v>
          </cell>
          <cell r="C3292" t="str">
            <v>FOIL FOR ESWL CONTROL PANEL CONSOLE</v>
          </cell>
        </row>
        <row r="3293">
          <cell r="A3293" t="str">
            <v>K1005578</v>
          </cell>
          <cell r="B3293" t="str">
            <v>ENU</v>
          </cell>
          <cell r="C3293" t="str">
            <v>C-BOW KEYBOARD WITH TRACKBALL NC</v>
          </cell>
        </row>
        <row r="3294">
          <cell r="A3294" t="str">
            <v>K1005584</v>
          </cell>
          <cell r="B3294" t="str">
            <v>ENU</v>
          </cell>
          <cell r="C3294" t="str">
            <v>EQUIPMENT LINE DORNIER COMPACT S</v>
          </cell>
        </row>
        <row r="3295">
          <cell r="A3295" t="str">
            <v>K1005595</v>
          </cell>
          <cell r="B3295" t="str">
            <v>ENU</v>
          </cell>
          <cell r="C3295" t="str">
            <v>STRETCHER PART A</v>
          </cell>
        </row>
        <row r="3296">
          <cell r="A3296" t="str">
            <v>K1005598</v>
          </cell>
          <cell r="B3296" t="str">
            <v>ENU</v>
          </cell>
          <cell r="C3296" t="str">
            <v>INSERT A</v>
          </cell>
        </row>
        <row r="3297">
          <cell r="A3297" t="str">
            <v>K1005600</v>
          </cell>
          <cell r="B3297" t="str">
            <v>ENU</v>
          </cell>
          <cell r="C3297" t="str">
            <v>INSERT B</v>
          </cell>
        </row>
        <row r="3298">
          <cell r="A3298" t="str">
            <v>K1005609</v>
          </cell>
          <cell r="B3298" t="str">
            <v>ENU</v>
          </cell>
          <cell r="C3298" t="str">
            <v>DLE CONTROL UNIT CPL NF -EL</v>
          </cell>
        </row>
        <row r="3299">
          <cell r="A3299" t="str">
            <v>K1005611</v>
          </cell>
          <cell r="B3299" t="str">
            <v>ENU</v>
          </cell>
          <cell r="C3299" t="str">
            <v>FOIL KEYBOARD CASING UPPER CONTROL PANEL</v>
          </cell>
        </row>
        <row r="3300">
          <cell r="A3300" t="str">
            <v>K1005612</v>
          </cell>
          <cell r="B3300" t="str">
            <v>ENU</v>
          </cell>
          <cell r="C3300" t="str">
            <v>CASING LOWER SHELL FOR CONTROL PANEL DLE</v>
          </cell>
        </row>
        <row r="3301">
          <cell r="A3301" t="str">
            <v>K1005613</v>
          </cell>
          <cell r="B3301" t="str">
            <v>ENU</v>
          </cell>
          <cell r="C3301" t="str">
            <v>SHOCK WAVE RELEASE BUTTON CPL</v>
          </cell>
        </row>
        <row r="3302">
          <cell r="A3302" t="str">
            <v>K1005642</v>
          </cell>
          <cell r="B3302" t="str">
            <v>ENU</v>
          </cell>
          <cell r="C3302" t="str">
            <v>FITTING</v>
          </cell>
        </row>
        <row r="3303">
          <cell r="A3303" t="str">
            <v>K1005667</v>
          </cell>
          <cell r="B3303" t="str">
            <v>ENU</v>
          </cell>
          <cell r="C3303" t="str">
            <v>X-RAY CONTROL PANEL CPL</v>
          </cell>
        </row>
        <row r="3304">
          <cell r="A3304" t="str">
            <v>K1005676</v>
          </cell>
          <cell r="B3304" t="str">
            <v>ENU</v>
          </cell>
          <cell r="C3304" t="str">
            <v>SCREEN</v>
          </cell>
        </row>
        <row r="3305">
          <cell r="A3305" t="str">
            <v>K1005678</v>
          </cell>
          <cell r="B3305" t="str">
            <v>ENU</v>
          </cell>
          <cell r="C3305" t="str">
            <v>COVER</v>
          </cell>
        </row>
        <row r="3306">
          <cell r="A3306" t="str">
            <v>K1005700</v>
          </cell>
          <cell r="B3306" t="str">
            <v>ENU</v>
          </cell>
          <cell r="C3306" t="str">
            <v>CONTACT STRIP OF COPPER 5MM BROAD</v>
          </cell>
        </row>
        <row r="3307">
          <cell r="A3307" t="str">
            <v>K1005704</v>
          </cell>
          <cell r="B3307" t="str">
            <v>ENU</v>
          </cell>
          <cell r="C3307" t="str">
            <v>WASHER</v>
          </cell>
        </row>
        <row r="3308">
          <cell r="A3308" t="str">
            <v>K1005708</v>
          </cell>
          <cell r="B3308" t="str">
            <v>ENU</v>
          </cell>
          <cell r="C3308" t="str">
            <v>PROTECTION PLATE</v>
          </cell>
        </row>
        <row r="3309">
          <cell r="A3309" t="str">
            <v>K1005712</v>
          </cell>
          <cell r="B3309" t="str">
            <v>ENU</v>
          </cell>
          <cell r="C3309" t="str">
            <v>CAP</v>
          </cell>
        </row>
        <row r="3310">
          <cell r="A3310" t="str">
            <v>K1005715</v>
          </cell>
          <cell r="B3310" t="str">
            <v>ENU</v>
          </cell>
          <cell r="C3310" t="str">
            <v>REAR PANEL</v>
          </cell>
        </row>
        <row r="3311">
          <cell r="A3311" t="str">
            <v>K1005717</v>
          </cell>
          <cell r="B3311" t="str">
            <v>ENU</v>
          </cell>
          <cell r="C3311" t="str">
            <v>SIDE FAIRING</v>
          </cell>
        </row>
        <row r="3312">
          <cell r="A3312" t="str">
            <v>K1005718</v>
          </cell>
          <cell r="B3312" t="str">
            <v>ENU</v>
          </cell>
          <cell r="C3312" t="str">
            <v>SIDE FAIRING</v>
          </cell>
        </row>
        <row r="3313">
          <cell r="A3313" t="str">
            <v>K1005729</v>
          </cell>
          <cell r="B3313" t="str">
            <v>ENU</v>
          </cell>
          <cell r="C3313" t="str">
            <v>CABLE W1425-W1429/PA/PA200-130X1</v>
          </cell>
        </row>
        <row r="3314">
          <cell r="A3314" t="str">
            <v>K1005732</v>
          </cell>
          <cell r="B3314" t="str">
            <v>ENU</v>
          </cell>
          <cell r="C3314" t="str">
            <v>MOTOR PUMP 220V 50HZ</v>
          </cell>
        </row>
        <row r="3315">
          <cell r="A3315" t="str">
            <v>K1005733</v>
          </cell>
          <cell r="B3315" t="str">
            <v>ENU</v>
          </cell>
          <cell r="C3315" t="str">
            <v>MOTOR PUMP 220V 60HZ</v>
          </cell>
        </row>
        <row r="3316">
          <cell r="A3316" t="str">
            <v>K1005745</v>
          </cell>
          <cell r="B3316" t="str">
            <v>ENU</v>
          </cell>
          <cell r="C3316" t="str">
            <v>THREADED BUSH</v>
          </cell>
        </row>
        <row r="3317">
          <cell r="A3317" t="str">
            <v>K1005747</v>
          </cell>
          <cell r="B3317" t="str">
            <v>ENU</v>
          </cell>
          <cell r="C3317" t="str">
            <v>HANDLE BOLT</v>
          </cell>
        </row>
        <row r="3318">
          <cell r="A3318" t="str">
            <v>K1005753</v>
          </cell>
          <cell r="B3318" t="str">
            <v>ENU</v>
          </cell>
          <cell r="C3318" t="str">
            <v>ECG-UNIT EAGLE 1000 TYPE 1002</v>
          </cell>
        </row>
        <row r="3319">
          <cell r="A3319" t="str">
            <v>K1005754</v>
          </cell>
          <cell r="B3319" t="str">
            <v>ENU</v>
          </cell>
          <cell r="C3319" t="str">
            <v>CABLE KOAX ECG-TRIGGER 6M</v>
          </cell>
        </row>
        <row r="3320">
          <cell r="A3320" t="str">
            <v>K1005757</v>
          </cell>
          <cell r="B3320" t="str">
            <v>ENU</v>
          </cell>
          <cell r="C3320" t="str">
            <v>RECTAL PROBE UROWAVE/UW2</v>
          </cell>
        </row>
        <row r="3321">
          <cell r="A3321" t="str">
            <v>K1005758</v>
          </cell>
          <cell r="B3321" t="str">
            <v>ENU</v>
          </cell>
          <cell r="C3321" t="str">
            <v>URETHRAL PROBES UROWAVE/UW2</v>
          </cell>
        </row>
        <row r="3322">
          <cell r="A3322" t="str">
            <v>K1005759</v>
          </cell>
          <cell r="B3322" t="str">
            <v>ENU</v>
          </cell>
          <cell r="C3322" t="str">
            <v>FILL BOTTLE WCS WITH TUBE + CONNECTOR</v>
          </cell>
        </row>
        <row r="3323">
          <cell r="A3323" t="str">
            <v>K1005760</v>
          </cell>
          <cell r="B3323" t="str">
            <v>ENU</v>
          </cell>
          <cell r="C3323" t="str">
            <v>DRAIN TUBE WCS WITH CONNECTOR</v>
          </cell>
        </row>
        <row r="3324">
          <cell r="A3324" t="str">
            <v>K1005761</v>
          </cell>
          <cell r="B3324" t="str">
            <v>ENU</v>
          </cell>
          <cell r="C3324" t="str">
            <v>COOLWATER CON TUBE SET DELIV+RETURN ROW</v>
          </cell>
        </row>
        <row r="3325">
          <cell r="A3325" t="str">
            <v>K1005772</v>
          </cell>
          <cell r="B3325" t="str">
            <v>ENU</v>
          </cell>
          <cell r="C3325" t="str">
            <v>PCB CPU D1 WITH PAL          (K1015540)</v>
          </cell>
        </row>
        <row r="3326">
          <cell r="A3326" t="str">
            <v>K1005773</v>
          </cell>
          <cell r="B3326" t="str">
            <v>ENU</v>
          </cell>
          <cell r="C3326" t="str">
            <v>PCB INTERFACE DIODE LASER D1</v>
          </cell>
        </row>
        <row r="3327">
          <cell r="A3327" t="str">
            <v>K1005779</v>
          </cell>
          <cell r="B3327" t="str">
            <v>ENU</v>
          </cell>
          <cell r="C3327" t="str">
            <v>FOOT SWITCH 4-AXIAL</v>
          </cell>
        </row>
        <row r="3328">
          <cell r="A3328" t="str">
            <v>K1005795</v>
          </cell>
          <cell r="B3328" t="str">
            <v>ENU</v>
          </cell>
          <cell r="C3328" t="str">
            <v>BASE PLATE</v>
          </cell>
        </row>
        <row r="3329">
          <cell r="A3329" t="str">
            <v>K1005796</v>
          </cell>
          <cell r="B3329" t="str">
            <v>ENU</v>
          </cell>
          <cell r="C3329" t="str">
            <v>SCREW</v>
          </cell>
        </row>
        <row r="3330">
          <cell r="A3330" t="str">
            <v>K1005812</v>
          </cell>
          <cell r="B3330" t="str">
            <v>ENU</v>
          </cell>
          <cell r="C3330" t="str">
            <v>TOOL-ANGULAR SPIRIT LEVEL</v>
          </cell>
        </row>
        <row r="3331">
          <cell r="A3331" t="str">
            <v>K1005816</v>
          </cell>
          <cell r="B3331" t="str">
            <v>ENU</v>
          </cell>
          <cell r="C3331" t="str">
            <v>MC1 PATPOS+BUCKY+K-AXLE+AUTOPOS FISCHER</v>
          </cell>
        </row>
        <row r="3332">
          <cell r="A3332" t="str">
            <v>K1005849</v>
          </cell>
          <cell r="B3332" t="str">
            <v>ENU</v>
          </cell>
          <cell r="C3332" t="str">
            <v>ELLBOW SUPPORT</v>
          </cell>
        </row>
        <row r="3333">
          <cell r="A3333" t="str">
            <v>K1005850</v>
          </cell>
          <cell r="B3333" t="str">
            <v>ENU</v>
          </cell>
          <cell r="C3333" t="str">
            <v>LEG REST CPL</v>
          </cell>
        </row>
        <row r="3334">
          <cell r="A3334" t="str">
            <v>K1005851</v>
          </cell>
          <cell r="B3334" t="str">
            <v>ENU</v>
          </cell>
          <cell r="C3334" t="str">
            <v>LEG REST</v>
          </cell>
        </row>
        <row r="3335">
          <cell r="A3335" t="str">
            <v>K1005852</v>
          </cell>
          <cell r="B3335" t="str">
            <v>ENU</v>
          </cell>
          <cell r="C3335" t="str">
            <v>INFUSION BOTTLE HOLDER</v>
          </cell>
        </row>
        <row r="3336">
          <cell r="A3336" t="str">
            <v>K1005862</v>
          </cell>
          <cell r="B3336" t="str">
            <v>ENU</v>
          </cell>
          <cell r="C3336" t="str">
            <v>SCREEN FOR BUCKYROOM</v>
          </cell>
        </row>
        <row r="3337">
          <cell r="A3337" t="str">
            <v>K1005865</v>
          </cell>
          <cell r="B3337" t="str">
            <v>ENU</v>
          </cell>
          <cell r="C3337" t="str">
            <v>MONITOR 17z MULTISYNC VM4418-S</v>
          </cell>
        </row>
        <row r="3338">
          <cell r="A3338" t="str">
            <v>K1005866</v>
          </cell>
          <cell r="B3338" t="str">
            <v>ENU</v>
          </cell>
          <cell r="C3338" t="str">
            <v>MONITOR 12z MULTISYNC VM3118</v>
          </cell>
        </row>
        <row r="3339">
          <cell r="A3339" t="str">
            <v>K1005880</v>
          </cell>
          <cell r="B3339" t="str">
            <v>ENU</v>
          </cell>
          <cell r="C3339" t="str">
            <v>SUPPORT</v>
          </cell>
        </row>
        <row r="3340">
          <cell r="A3340" t="str">
            <v>K1005882</v>
          </cell>
          <cell r="B3340" t="str">
            <v>ENU</v>
          </cell>
          <cell r="C3340" t="str">
            <v>STRETCHER PLATE</v>
          </cell>
        </row>
        <row r="3341">
          <cell r="A3341" t="str">
            <v>K1005885</v>
          </cell>
          <cell r="B3341" t="str">
            <v>ENU</v>
          </cell>
          <cell r="C3341" t="str">
            <v>BOLT</v>
          </cell>
        </row>
        <row r="3342">
          <cell r="A3342" t="str">
            <v>K1005892</v>
          </cell>
          <cell r="B3342" t="str">
            <v>ENU</v>
          </cell>
          <cell r="C3342" t="str">
            <v>STRETCHER SUPPORT</v>
          </cell>
        </row>
        <row r="3343">
          <cell r="A3343" t="str">
            <v>K1005893</v>
          </cell>
          <cell r="B3343" t="str">
            <v>ENU</v>
          </cell>
          <cell r="C3343" t="str">
            <v>MC1 UROLOGICAL WORKPLACE -FE</v>
          </cell>
        </row>
        <row r="3344">
          <cell r="A3344" t="str">
            <v>K1005906</v>
          </cell>
          <cell r="B3344" t="str">
            <v>ENU</v>
          </cell>
          <cell r="C3344" t="str">
            <v>SLEEVE</v>
          </cell>
        </row>
        <row r="3345">
          <cell r="A3345" t="str">
            <v>K1005907</v>
          </cell>
          <cell r="B3345" t="str">
            <v>ENU</v>
          </cell>
          <cell r="C3345" t="str">
            <v>CAP</v>
          </cell>
        </row>
        <row r="3346">
          <cell r="A3346" t="str">
            <v>K1005908</v>
          </cell>
          <cell r="B3346" t="str">
            <v>ENU</v>
          </cell>
          <cell r="C3346" t="str">
            <v>SLEEVE</v>
          </cell>
        </row>
        <row r="3347">
          <cell r="A3347" t="str">
            <v>K1005909</v>
          </cell>
          <cell r="B3347" t="str">
            <v>ENU</v>
          </cell>
          <cell r="C3347" t="str">
            <v>HOLDER TRANSDUCER WITH CLAMP</v>
          </cell>
        </row>
        <row r="3348">
          <cell r="A3348" t="str">
            <v>K1005918</v>
          </cell>
          <cell r="B3348" t="str">
            <v>ENU</v>
          </cell>
          <cell r="C3348" t="str">
            <v>COVER</v>
          </cell>
        </row>
        <row r="3349">
          <cell r="A3349" t="str">
            <v>K1005920</v>
          </cell>
          <cell r="B3349" t="str">
            <v>ENU</v>
          </cell>
          <cell r="C3349" t="str">
            <v>COVER</v>
          </cell>
        </row>
        <row r="3350">
          <cell r="A3350" t="str">
            <v>K1005926</v>
          </cell>
          <cell r="B3350" t="str">
            <v>ENU</v>
          </cell>
          <cell r="C3350" t="str">
            <v>FAIRING</v>
          </cell>
        </row>
        <row r="3351">
          <cell r="A3351" t="str">
            <v>K1005927</v>
          </cell>
          <cell r="B3351" t="str">
            <v>ENU</v>
          </cell>
          <cell r="C3351" t="str">
            <v>COVER</v>
          </cell>
        </row>
        <row r="3352">
          <cell r="A3352" t="str">
            <v>K1005930</v>
          </cell>
          <cell r="B3352" t="str">
            <v>ENU</v>
          </cell>
          <cell r="C3352" t="str">
            <v>ISOCENTR SCANNER GUIDE E220 MC1/NC-FE</v>
          </cell>
        </row>
        <row r="3353">
          <cell r="A3353" t="str">
            <v>K1005935</v>
          </cell>
          <cell r="B3353" t="str">
            <v>ENU</v>
          </cell>
          <cell r="C3353" t="str">
            <v>ISOCENTR SCANNER GUIDE E140 DLE/NC -FE</v>
          </cell>
        </row>
        <row r="3354">
          <cell r="A3354" t="str">
            <v>K1005947</v>
          </cell>
          <cell r="B3354" t="str">
            <v>ENU</v>
          </cell>
          <cell r="C3354" t="str">
            <v>MC1 THERAPIE UNIT E220 TOP OUTL/NC -FE</v>
          </cell>
        </row>
        <row r="3355">
          <cell r="A3355" t="str">
            <v>K1005952</v>
          </cell>
          <cell r="B3355" t="str">
            <v>ENU</v>
          </cell>
          <cell r="C3355" t="str">
            <v>COLLISION PROTECT</v>
          </cell>
        </row>
        <row r="3356">
          <cell r="A3356" t="str">
            <v>K1005954</v>
          </cell>
          <cell r="B3356" t="str">
            <v>ENU</v>
          </cell>
          <cell r="C3356" t="str">
            <v>FAIRING 1 TK220 OUTLINE</v>
          </cell>
        </row>
        <row r="3357">
          <cell r="A3357" t="str">
            <v>K1005955</v>
          </cell>
          <cell r="B3357" t="str">
            <v>ENU</v>
          </cell>
          <cell r="C3357" t="str">
            <v>FAIRING 2 TK220 OUTLINE</v>
          </cell>
        </row>
        <row r="3358">
          <cell r="A3358" t="str">
            <v>K1005958</v>
          </cell>
          <cell r="B3358" t="str">
            <v>ENU</v>
          </cell>
          <cell r="C3358" t="str">
            <v>BOGIE TRACK</v>
          </cell>
        </row>
        <row r="3359">
          <cell r="A3359" t="str">
            <v>K1005971</v>
          </cell>
          <cell r="B3359" t="str">
            <v>ENU</v>
          </cell>
          <cell r="C3359" t="str">
            <v>FLAP</v>
          </cell>
        </row>
        <row r="3360">
          <cell r="A3360" t="str">
            <v>K1005977</v>
          </cell>
          <cell r="B3360" t="str">
            <v>ENU</v>
          </cell>
          <cell r="C3360" t="str">
            <v>DISCONNECT BOX</v>
          </cell>
        </row>
        <row r="3361">
          <cell r="A3361" t="str">
            <v>K1005983</v>
          </cell>
          <cell r="B3361" t="str">
            <v>ENU</v>
          </cell>
          <cell r="C3361" t="str">
            <v>REWORK FOR BUSH BIPOLAR</v>
          </cell>
        </row>
        <row r="3362">
          <cell r="A3362" t="str">
            <v>K1005985</v>
          </cell>
          <cell r="B3362" t="str">
            <v>ENU</v>
          </cell>
          <cell r="C3362" t="str">
            <v>REWORK FOR BUSH NEUTRALELECTRODE</v>
          </cell>
        </row>
        <row r="3363">
          <cell r="A3363" t="str">
            <v>K1005986</v>
          </cell>
          <cell r="B3363" t="str">
            <v>ENU</v>
          </cell>
          <cell r="C3363" t="str">
            <v>REWORK FOR BUSH CUT/COAG</v>
          </cell>
        </row>
        <row r="3364">
          <cell r="A3364" t="str">
            <v>K1005988</v>
          </cell>
          <cell r="B3364" t="str">
            <v>ENU</v>
          </cell>
          <cell r="C3364" t="str">
            <v>FILTER</v>
          </cell>
        </row>
        <row r="3365">
          <cell r="A3365" t="str">
            <v>K1005991</v>
          </cell>
          <cell r="B3365" t="str">
            <v>ENU</v>
          </cell>
          <cell r="C3365" t="str">
            <v>PLATE KIT</v>
          </cell>
        </row>
        <row r="3366">
          <cell r="A3366" t="str">
            <v>K1005998</v>
          </cell>
          <cell r="B3366" t="str">
            <v>ENU</v>
          </cell>
          <cell r="C3366" t="str">
            <v>TUBE CONNECTION LLM 7.0MM</v>
          </cell>
        </row>
        <row r="3367">
          <cell r="A3367" t="str">
            <v>K1005999</v>
          </cell>
          <cell r="B3367" t="str">
            <v>ENU</v>
          </cell>
          <cell r="C3367" t="str">
            <v>TUBE CONNECTION LLF 7.0MM</v>
          </cell>
        </row>
        <row r="3368">
          <cell r="A3368" t="str">
            <v>K1006023</v>
          </cell>
          <cell r="B3368" t="str">
            <v>ENU</v>
          </cell>
          <cell r="C3368" t="str">
            <v>FAN 24V</v>
          </cell>
        </row>
        <row r="3369">
          <cell r="A3369" t="str">
            <v>K1006027</v>
          </cell>
          <cell r="B3369" t="str">
            <v>ENU</v>
          </cell>
          <cell r="C3369" t="str">
            <v>THERMOCOUPLE CONVERTER T TO ANALOG</v>
          </cell>
        </row>
        <row r="3370">
          <cell r="A3370" t="str">
            <v>K1006043</v>
          </cell>
          <cell r="B3370" t="str">
            <v>ENU</v>
          </cell>
          <cell r="C3370" t="str">
            <v>SOFTW M94 CPU D1/D2 V1.01.M</v>
          </cell>
        </row>
        <row r="3371">
          <cell r="A3371" t="str">
            <v>K1006051</v>
          </cell>
          <cell r="B3371" t="str">
            <v>ENU</v>
          </cell>
          <cell r="C3371" t="str">
            <v>COW LLW BIG</v>
          </cell>
        </row>
        <row r="3372">
          <cell r="A3372" t="str">
            <v>K1006052</v>
          </cell>
          <cell r="B3372" t="str">
            <v>ENU</v>
          </cell>
          <cell r="C3372" t="str">
            <v>TUBE CONNECTION LLW BIG 8.0MM</v>
          </cell>
        </row>
        <row r="3373">
          <cell r="A3373" t="str">
            <v>K1006053</v>
          </cell>
          <cell r="B3373" t="str">
            <v>ENU</v>
          </cell>
          <cell r="C3373" t="str">
            <v>JOINT RUBBER DISPOSABLE BAGS HOSE D10 5P</v>
          </cell>
        </row>
        <row r="3374">
          <cell r="A3374" t="str">
            <v>K1006056</v>
          </cell>
          <cell r="B3374" t="str">
            <v>ENU</v>
          </cell>
          <cell r="C3374" t="str">
            <v>SUPPORT</v>
          </cell>
        </row>
        <row r="3375">
          <cell r="A3375" t="str">
            <v>K1006059</v>
          </cell>
          <cell r="B3375" t="str">
            <v>ENU</v>
          </cell>
          <cell r="C3375" t="str">
            <v>TUBE CONNECTION LLM BIG 8.0MM</v>
          </cell>
        </row>
        <row r="3376">
          <cell r="A3376" t="str">
            <v>K1006060</v>
          </cell>
          <cell r="B3376" t="str">
            <v>ENU</v>
          </cell>
          <cell r="C3376" t="str">
            <v>SHEATHED CABLE</v>
          </cell>
        </row>
        <row r="3377">
          <cell r="A3377" t="str">
            <v>K1006061</v>
          </cell>
          <cell r="B3377" t="str">
            <v>ENU</v>
          </cell>
          <cell r="C3377" t="str">
            <v>SHEATHED CABLE</v>
          </cell>
        </row>
        <row r="3378">
          <cell r="A3378" t="str">
            <v>K1006062</v>
          </cell>
          <cell r="B3378" t="str">
            <v>ENU</v>
          </cell>
          <cell r="C3378" t="str">
            <v>UP MONOBLOC CASING RING</v>
          </cell>
        </row>
        <row r="3379">
          <cell r="A3379" t="str">
            <v>K1006067</v>
          </cell>
          <cell r="B3379" t="str">
            <v>ENU</v>
          </cell>
          <cell r="C3379" t="str">
            <v>ADAPTER FOR URO/ORTHO</v>
          </cell>
        </row>
        <row r="3380">
          <cell r="A3380" t="str">
            <v>K1006068</v>
          </cell>
          <cell r="B3380" t="str">
            <v>ENU</v>
          </cell>
          <cell r="C3380" t="str">
            <v>WRIST BAND (EMV) WITH SPIRAL CABLE</v>
          </cell>
        </row>
        <row r="3381">
          <cell r="A3381" t="str">
            <v>K1006072</v>
          </cell>
          <cell r="B3381" t="str">
            <v>ENU</v>
          </cell>
          <cell r="C3381" t="str">
            <v>CABLE W CONNECTOR F CONTROL PANEL DLENC</v>
          </cell>
        </row>
        <row r="3382">
          <cell r="A3382" t="str">
            <v>K1006074</v>
          </cell>
          <cell r="B3382" t="str">
            <v>ENU</v>
          </cell>
          <cell r="C3382" t="str">
            <v>HEAT CONDUCTING PASTE 35GR TUB</v>
          </cell>
        </row>
        <row r="3383">
          <cell r="A3383" t="str">
            <v>K1006116</v>
          </cell>
          <cell r="B3383" t="str">
            <v>ENU</v>
          </cell>
          <cell r="C3383" t="str">
            <v>MANUAL-SM-M94-BASIC-GB</v>
          </cell>
        </row>
        <row r="3384">
          <cell r="A3384" t="str">
            <v>K1006122</v>
          </cell>
          <cell r="B3384" t="str">
            <v>ENU</v>
          </cell>
          <cell r="C3384" t="str">
            <v>CABLE W50 6A13/X2U-7X3</v>
          </cell>
        </row>
        <row r="3385">
          <cell r="A3385" t="str">
            <v>K1006123</v>
          </cell>
          <cell r="B3385" t="str">
            <v>ENU</v>
          </cell>
          <cell r="C3385" t="str">
            <v>CABLE W429 13A2/X1-1A2/X5L</v>
          </cell>
        </row>
        <row r="3386">
          <cell r="A3386" t="str">
            <v>K1006124</v>
          </cell>
          <cell r="B3386" t="str">
            <v>ENU</v>
          </cell>
          <cell r="C3386" t="str">
            <v>CABLE W428 13A3/JP5/X13-6A13/X6U</v>
          </cell>
        </row>
        <row r="3387">
          <cell r="A3387" t="str">
            <v>K1006125</v>
          </cell>
          <cell r="B3387" t="str">
            <v>ENU</v>
          </cell>
          <cell r="C3387" t="str">
            <v>CABLE W427 13A2/X2-6A14/6A12</v>
          </cell>
        </row>
        <row r="3388">
          <cell r="A3388" t="str">
            <v>K1006126</v>
          </cell>
          <cell r="B3388" t="str">
            <v>ENU</v>
          </cell>
          <cell r="C3388" t="str">
            <v>CABLE W425 13A/X3/JP4-6A11</v>
          </cell>
        </row>
        <row r="3389">
          <cell r="A3389" t="str">
            <v>K1006129</v>
          </cell>
          <cell r="B3389" t="str">
            <v>ENU</v>
          </cell>
          <cell r="C3389" t="str">
            <v>PA-PA LACE CONF 30M 4QMM</v>
          </cell>
        </row>
        <row r="3390">
          <cell r="A3390" t="str">
            <v>K1006130</v>
          </cell>
          <cell r="B3390" t="str">
            <v>ENU</v>
          </cell>
          <cell r="C3390" t="str">
            <v>BASE PLATE</v>
          </cell>
        </row>
        <row r="3391">
          <cell r="A3391" t="str">
            <v>K1006131</v>
          </cell>
          <cell r="B3391" t="str">
            <v>ENU</v>
          </cell>
          <cell r="C3391" t="str">
            <v>ORTHOPAEDIC MC1</v>
          </cell>
        </row>
        <row r="3392">
          <cell r="A3392" t="str">
            <v>K1006136</v>
          </cell>
          <cell r="B3392" t="str">
            <v>ENU</v>
          </cell>
          <cell r="C3392" t="str">
            <v>PRESS SWITCH</v>
          </cell>
        </row>
        <row r="3393">
          <cell r="A3393" t="str">
            <v>K1006154</v>
          </cell>
          <cell r="B3393" t="str">
            <v>ENU</v>
          </cell>
          <cell r="C3393" t="str">
            <v>PCB DR-2 50HZ</v>
          </cell>
        </row>
        <row r="3394">
          <cell r="A3394" t="str">
            <v>K1006155</v>
          </cell>
          <cell r="B3394" t="str">
            <v>ENU</v>
          </cell>
          <cell r="C3394" t="str">
            <v>PCB IP-1A</v>
          </cell>
        </row>
        <row r="3395">
          <cell r="A3395" t="str">
            <v>K1006156</v>
          </cell>
          <cell r="B3395" t="str">
            <v>ENU</v>
          </cell>
          <cell r="C3395" t="str">
            <v>PCB HLR-2 50HZ</v>
          </cell>
        </row>
        <row r="3396">
          <cell r="A3396" t="str">
            <v>K1006157</v>
          </cell>
          <cell r="B3396" t="str">
            <v>ENU</v>
          </cell>
          <cell r="C3396" t="str">
            <v>PCB LIH MEMORY</v>
          </cell>
        </row>
        <row r="3397">
          <cell r="A3397" t="str">
            <v>K1006159</v>
          </cell>
          <cell r="B3397" t="str">
            <v>ENU</v>
          </cell>
          <cell r="C3397" t="str">
            <v>PCB DC AND C2</v>
          </cell>
        </row>
        <row r="3398">
          <cell r="A3398" t="str">
            <v>K1006160</v>
          </cell>
          <cell r="B3398" t="str">
            <v>ENU</v>
          </cell>
          <cell r="C3398" t="str">
            <v>POWER SUPPLY ASSEMBLY</v>
          </cell>
        </row>
        <row r="3399">
          <cell r="A3399" t="str">
            <v>K1006161</v>
          </cell>
          <cell r="B3399" t="str">
            <v>ENU</v>
          </cell>
          <cell r="C3399" t="str">
            <v>KEYBOARD</v>
          </cell>
        </row>
        <row r="3400">
          <cell r="A3400" t="str">
            <v>K1006164</v>
          </cell>
          <cell r="B3400" t="str">
            <v>ENU</v>
          </cell>
          <cell r="C3400" t="str">
            <v>IR REMOTE ASSEMBLY</v>
          </cell>
        </row>
        <row r="3401">
          <cell r="A3401" t="str">
            <v>K1006198</v>
          </cell>
          <cell r="B3401" t="str">
            <v>ENU</v>
          </cell>
          <cell r="C3401" t="str">
            <v>SOFTW AI PERF DISK SYSTEM V2.11.M</v>
          </cell>
        </row>
        <row r="3402">
          <cell r="A3402" t="str">
            <v>K1006265</v>
          </cell>
          <cell r="B3402" t="str">
            <v>ENU</v>
          </cell>
          <cell r="C3402" t="str">
            <v>PC BOARD AND A3</v>
          </cell>
        </row>
        <row r="3403">
          <cell r="A3403" t="str">
            <v>K1006334</v>
          </cell>
          <cell r="B3403" t="str">
            <v>ENU</v>
          </cell>
          <cell r="C3403" t="str">
            <v>REED SWITCH SENSOR</v>
          </cell>
        </row>
        <row r="3404">
          <cell r="A3404" t="str">
            <v>K1006368</v>
          </cell>
          <cell r="B3404" t="str">
            <v>ENU</v>
          </cell>
          <cell r="C3404" t="str">
            <v>PC BOARD</v>
          </cell>
        </row>
        <row r="3405">
          <cell r="A3405" t="str">
            <v>K1006408</v>
          </cell>
          <cell r="B3405" t="str">
            <v>ENU</v>
          </cell>
          <cell r="C3405" t="str">
            <v>POWER SUPPLY</v>
          </cell>
        </row>
        <row r="3406">
          <cell r="A3406" t="str">
            <v>K1006457</v>
          </cell>
          <cell r="B3406" t="str">
            <v>ENU</v>
          </cell>
          <cell r="C3406" t="str">
            <v>PC BOARD +A4</v>
          </cell>
        </row>
        <row r="3407">
          <cell r="A3407" t="str">
            <v>K1006462</v>
          </cell>
          <cell r="B3407" t="str">
            <v>ENU</v>
          </cell>
          <cell r="C3407" t="str">
            <v>TABLE TOP</v>
          </cell>
        </row>
        <row r="3408">
          <cell r="A3408" t="str">
            <v>K1006464</v>
          </cell>
          <cell r="B3408" t="str">
            <v>ENU</v>
          </cell>
          <cell r="C3408" t="str">
            <v>TABLE TOP EXTENSION</v>
          </cell>
        </row>
        <row r="3409">
          <cell r="A3409" t="str">
            <v>K1006465</v>
          </cell>
          <cell r="B3409" t="str">
            <v>ENU</v>
          </cell>
          <cell r="C3409" t="str">
            <v>HEAD PILLOW</v>
          </cell>
        </row>
        <row r="3410">
          <cell r="A3410" t="str">
            <v>K1006488</v>
          </cell>
          <cell r="B3410" t="str">
            <v>ENU</v>
          </cell>
          <cell r="C3410" t="str">
            <v>X-RAY EMISSION LAMP</v>
          </cell>
        </row>
        <row r="3411">
          <cell r="A3411" t="str">
            <v>K1006489</v>
          </cell>
          <cell r="B3411" t="str">
            <v>ENU</v>
          </cell>
          <cell r="C3411" t="str">
            <v>CONTROL PANEL NO DISPLAY</v>
          </cell>
        </row>
        <row r="3412">
          <cell r="A3412" t="str">
            <v>K1006491</v>
          </cell>
          <cell r="B3412" t="str">
            <v>ENU</v>
          </cell>
          <cell r="C3412" t="str">
            <v>CONNECTION CABLE CONTROLUNIT I I/MONOBL</v>
          </cell>
        </row>
        <row r="3413">
          <cell r="A3413" t="str">
            <v>K1006493</v>
          </cell>
          <cell r="B3413" t="str">
            <v>ENU</v>
          </cell>
          <cell r="C3413" t="str">
            <v>CONNECTION CABLE I I / MONOBLOC</v>
          </cell>
        </row>
        <row r="3414">
          <cell r="A3414" t="str">
            <v>K1006494</v>
          </cell>
          <cell r="B3414" t="str">
            <v>ENU</v>
          </cell>
          <cell r="C3414" t="str">
            <v>POWER SUPPLY CABLE</v>
          </cell>
        </row>
        <row r="3415">
          <cell r="A3415" t="str">
            <v>K1006496</v>
          </cell>
          <cell r="B3415" t="str">
            <v>ENU</v>
          </cell>
          <cell r="C3415" t="str">
            <v>X-RAY EMISSION LAMP COMPLETE MECH STRUCT</v>
          </cell>
        </row>
        <row r="3416">
          <cell r="A3416" t="str">
            <v>K1006497</v>
          </cell>
          <cell r="B3416" t="str">
            <v>ENU</v>
          </cell>
          <cell r="C3416" t="str">
            <v>MONITOR CART HANDLE</v>
          </cell>
        </row>
        <row r="3417">
          <cell r="A3417" t="str">
            <v>K1006498</v>
          </cell>
          <cell r="B3417" t="str">
            <v>ENU</v>
          </cell>
          <cell r="C3417" t="str">
            <v>COMPACT S X-RAY AND ULTASOUND STAT</v>
          </cell>
        </row>
        <row r="3418">
          <cell r="A3418" t="str">
            <v>K1006499</v>
          </cell>
          <cell r="B3418" t="str">
            <v>ENU</v>
          </cell>
          <cell r="C3418" t="str">
            <v>COMPACT S X-RAY STAT</v>
          </cell>
        </row>
        <row r="3419">
          <cell r="A3419" t="str">
            <v>K1006506</v>
          </cell>
          <cell r="B3419" t="str">
            <v>ENU</v>
          </cell>
          <cell r="C3419" t="str">
            <v>WATER FILLING SET</v>
          </cell>
        </row>
        <row r="3420">
          <cell r="A3420" t="str">
            <v>K1006512</v>
          </cell>
          <cell r="B3420" t="str">
            <v>ENU</v>
          </cell>
          <cell r="C3420" t="str">
            <v>CABLE W63 3X2-3B2.3S70</v>
          </cell>
        </row>
        <row r="3421">
          <cell r="A3421" t="str">
            <v>K1006515</v>
          </cell>
          <cell r="B3421" t="str">
            <v>ENU</v>
          </cell>
          <cell r="C3421" t="str">
            <v>HANDLE</v>
          </cell>
        </row>
        <row r="3422">
          <cell r="A3422" t="str">
            <v>K1006525</v>
          </cell>
          <cell r="B3422" t="str">
            <v>ENU</v>
          </cell>
          <cell r="C3422" t="str">
            <v>SCREEN</v>
          </cell>
        </row>
        <row r="3423">
          <cell r="A3423" t="str">
            <v>K1006565</v>
          </cell>
          <cell r="B3423" t="str">
            <v>ENU</v>
          </cell>
          <cell r="C3423" t="str">
            <v>PRESSURE SPRING DD1.25/AD17.25/LO250</v>
          </cell>
        </row>
        <row r="3424">
          <cell r="A3424" t="str">
            <v>K1006568</v>
          </cell>
          <cell r="B3424" t="str">
            <v>ENU</v>
          </cell>
          <cell r="C3424" t="str">
            <v>SPACER PIN HEXAGONAL M6X12</v>
          </cell>
        </row>
        <row r="3425">
          <cell r="A3425" t="str">
            <v>K1006569</v>
          </cell>
          <cell r="B3425" t="str">
            <v>ENU</v>
          </cell>
          <cell r="C3425" t="str">
            <v>SPACER PIN HEXAGONAL M6X22</v>
          </cell>
        </row>
        <row r="3426">
          <cell r="A3426" t="str">
            <v>K1006570</v>
          </cell>
          <cell r="B3426" t="str">
            <v>ENU</v>
          </cell>
          <cell r="C3426" t="str">
            <v>SET SCREW M6X30 WITH HOLE D2</v>
          </cell>
        </row>
        <row r="3427">
          <cell r="A3427" t="str">
            <v>K1006571</v>
          </cell>
          <cell r="B3427" t="str">
            <v>ENU</v>
          </cell>
          <cell r="C3427" t="str">
            <v>SET SCREW M6X40 WITH HOLE D2</v>
          </cell>
        </row>
        <row r="3428">
          <cell r="A3428" t="str">
            <v>K1006572</v>
          </cell>
          <cell r="B3428" t="str">
            <v>ENU</v>
          </cell>
          <cell r="C3428" t="str">
            <v>COVER</v>
          </cell>
        </row>
        <row r="3429">
          <cell r="A3429" t="str">
            <v>K1006573</v>
          </cell>
          <cell r="B3429" t="str">
            <v>ENU</v>
          </cell>
          <cell r="C3429" t="str">
            <v>OREST CONTROL PANEL HF-TIGHT</v>
          </cell>
        </row>
        <row r="3430">
          <cell r="A3430" t="str">
            <v>K1006584</v>
          </cell>
          <cell r="B3430" t="str">
            <v>ENU</v>
          </cell>
          <cell r="C3430" t="str">
            <v>MEDILAS 5060/5100   -SPARE PARTS CATALOG</v>
          </cell>
        </row>
        <row r="3431">
          <cell r="A3431" t="str">
            <v>K1006625</v>
          </cell>
          <cell r="B3431" t="str">
            <v>ENU</v>
          </cell>
          <cell r="C3431" t="str">
            <v>COAXIAL CABLE MINIAT MICROFLEX 095 14CM</v>
          </cell>
        </row>
        <row r="3432">
          <cell r="A3432" t="str">
            <v>K1006630</v>
          </cell>
          <cell r="B3432" t="str">
            <v>ENU</v>
          </cell>
          <cell r="C3432" t="str">
            <v>FLANGE</v>
          </cell>
        </row>
        <row r="3433">
          <cell r="A3433" t="str">
            <v>K1006631</v>
          </cell>
          <cell r="B3433" t="str">
            <v>ENU</v>
          </cell>
          <cell r="C3433" t="str">
            <v>EXTENSION</v>
          </cell>
        </row>
        <row r="3434">
          <cell r="A3434" t="str">
            <v>K1006632</v>
          </cell>
          <cell r="B3434" t="str">
            <v>ENU</v>
          </cell>
          <cell r="C3434" t="str">
            <v>ADAPTER FOR CARE/SAFE LOCK CONNECTION</v>
          </cell>
        </row>
        <row r="3435">
          <cell r="A3435" t="str">
            <v>K1006646</v>
          </cell>
          <cell r="B3435" t="str">
            <v>ENU</v>
          </cell>
          <cell r="C3435" t="str">
            <v>CAPACITOR CHARGING-TRIGGER UNIT LC475IG</v>
          </cell>
        </row>
        <row r="3436">
          <cell r="A3436" t="str">
            <v>K1006650</v>
          </cell>
          <cell r="B3436" t="str">
            <v>ENU</v>
          </cell>
          <cell r="C3436" t="str">
            <v>MP1 CONTROL PANEL</v>
          </cell>
        </row>
        <row r="3437">
          <cell r="A3437" t="str">
            <v>K1006660</v>
          </cell>
          <cell r="B3437" t="str">
            <v>ENU</v>
          </cell>
          <cell r="C3437" t="str">
            <v>RELAY-STATION MW-SYS DMT</v>
          </cell>
        </row>
        <row r="3438">
          <cell r="A3438" t="str">
            <v>K1006661</v>
          </cell>
          <cell r="B3438" t="str">
            <v>ENU</v>
          </cell>
          <cell r="C3438" t="str">
            <v>RELAY 24VDC</v>
          </cell>
        </row>
        <row r="3439">
          <cell r="A3439" t="str">
            <v>K1006664</v>
          </cell>
          <cell r="B3439" t="str">
            <v>ENU</v>
          </cell>
          <cell r="C3439" t="str">
            <v>CAMERA SUPPORT</v>
          </cell>
        </row>
        <row r="3440">
          <cell r="A3440" t="str">
            <v>K1006672</v>
          </cell>
          <cell r="B3440" t="str">
            <v>ENU</v>
          </cell>
          <cell r="C3440" t="str">
            <v>SECOND-HAND OREST-19951</v>
          </cell>
        </row>
        <row r="3441">
          <cell r="A3441" t="str">
            <v>K1006684</v>
          </cell>
          <cell r="B3441" t="str">
            <v>ENU</v>
          </cell>
          <cell r="C3441" t="str">
            <v>MANUAL-OM-DLE-BASIS-I</v>
          </cell>
        </row>
        <row r="3442">
          <cell r="A3442" t="str">
            <v>K1006689</v>
          </cell>
          <cell r="B3442" t="str">
            <v>ENU</v>
          </cell>
          <cell r="C3442" t="str">
            <v>PCB MEDICO WITH PAL</v>
          </cell>
        </row>
        <row r="3443">
          <cell r="A3443" t="str">
            <v>K1006691</v>
          </cell>
          <cell r="B3443" t="str">
            <v>ENU</v>
          </cell>
          <cell r="C3443" t="str">
            <v>IC-REAL-TIME CLOCK 32KX8NVS RAM/EPROM</v>
          </cell>
        </row>
        <row r="3444">
          <cell r="A3444" t="str">
            <v>K1006696</v>
          </cell>
          <cell r="B3444" t="str">
            <v>ENU</v>
          </cell>
          <cell r="C3444" t="str">
            <v>FLOW RESISTOR</v>
          </cell>
        </row>
        <row r="3445">
          <cell r="A3445" t="str">
            <v>K1006702</v>
          </cell>
          <cell r="B3445" t="str">
            <v>ENU</v>
          </cell>
          <cell r="C3445" t="str">
            <v>INSERT</v>
          </cell>
        </row>
        <row r="3446">
          <cell r="A3446" t="str">
            <v>K1006703</v>
          </cell>
          <cell r="B3446" t="str">
            <v>ENU</v>
          </cell>
          <cell r="C3446" t="str">
            <v>STRETCHER SUPPORT</v>
          </cell>
        </row>
        <row r="3447">
          <cell r="A3447" t="str">
            <v>K1006709</v>
          </cell>
          <cell r="B3447" t="str">
            <v>ENU</v>
          </cell>
          <cell r="C3447" t="str">
            <v>POWER SUPPLY AC/DC 5V/12V/24V</v>
          </cell>
        </row>
        <row r="3448">
          <cell r="A3448" t="str">
            <v>K1006720</v>
          </cell>
          <cell r="B3448" t="str">
            <v>ENU</v>
          </cell>
          <cell r="C3448" t="str">
            <v>OVERCURRENT PROTECTED SWITCH THERMAL 10A</v>
          </cell>
        </row>
        <row r="3449">
          <cell r="A3449" t="str">
            <v>K1006721</v>
          </cell>
          <cell r="B3449" t="str">
            <v>ENU</v>
          </cell>
          <cell r="C3449" t="str">
            <v>TOROIDAL CORE ISOL TRAFO 100-250V/1000VA</v>
          </cell>
        </row>
        <row r="3450">
          <cell r="A3450" t="str">
            <v>K1006722</v>
          </cell>
          <cell r="B3450" t="str">
            <v>ENU</v>
          </cell>
          <cell r="C3450" t="str">
            <v>POWER SUPPLY AC/DC 5V/+-15V</v>
          </cell>
        </row>
        <row r="3451">
          <cell r="A3451" t="str">
            <v>K1006723</v>
          </cell>
          <cell r="B3451" t="str">
            <v>ENU</v>
          </cell>
          <cell r="C3451" t="str">
            <v>POWER SUPPLY AC/DC 24V</v>
          </cell>
        </row>
        <row r="3452">
          <cell r="A3452" t="str">
            <v>K1006726</v>
          </cell>
          <cell r="B3452" t="str">
            <v>ENU</v>
          </cell>
          <cell r="C3452" t="str">
            <v>RAIL MOUNT</v>
          </cell>
        </row>
        <row r="3453">
          <cell r="A3453" t="str">
            <v>K1006728</v>
          </cell>
          <cell r="B3453" t="str">
            <v>ENU</v>
          </cell>
          <cell r="C3453" t="str">
            <v>DISPOS ND E-6230-V   5PCS LASERTRODE</v>
          </cell>
        </row>
        <row r="3454">
          <cell r="A3454" t="str">
            <v>K1006729</v>
          </cell>
          <cell r="B3454" t="str">
            <v>ENU</v>
          </cell>
          <cell r="C3454" t="str">
            <v>D1 COOLER UNIT</v>
          </cell>
        </row>
        <row r="3455">
          <cell r="A3455" t="str">
            <v>K1006730</v>
          </cell>
          <cell r="B3455" t="str">
            <v>ENU</v>
          </cell>
          <cell r="C3455" t="str">
            <v>BROSCHUERE USER LETTER N09 ENGLI</v>
          </cell>
        </row>
        <row r="3456">
          <cell r="A3456" t="str">
            <v>K1006744</v>
          </cell>
          <cell r="B3456" t="str">
            <v>ENU</v>
          </cell>
          <cell r="C3456" t="str">
            <v>HEAT EXCHANGER</v>
          </cell>
        </row>
        <row r="3457">
          <cell r="A3457" t="str">
            <v>K1006751</v>
          </cell>
          <cell r="B3457" t="str">
            <v>ENU</v>
          </cell>
          <cell r="C3457" t="str">
            <v>BOLT</v>
          </cell>
        </row>
        <row r="3458">
          <cell r="A3458" t="str">
            <v>K1006752</v>
          </cell>
          <cell r="B3458" t="str">
            <v>ENU</v>
          </cell>
          <cell r="C3458" t="str">
            <v>INSULATING JACKET</v>
          </cell>
        </row>
        <row r="3459">
          <cell r="A3459" t="str">
            <v>K1006771</v>
          </cell>
          <cell r="B3459" t="str">
            <v>ENU</v>
          </cell>
          <cell r="C3459" t="str">
            <v>MANUAL-SM-DLE-BASIS-GB</v>
          </cell>
        </row>
        <row r="3460">
          <cell r="A3460" t="str">
            <v>K1006772</v>
          </cell>
          <cell r="B3460" t="str">
            <v>ENU</v>
          </cell>
          <cell r="C3460" t="str">
            <v>MANUAL-SM-DLE-BASIS-D</v>
          </cell>
        </row>
        <row r="3461">
          <cell r="A3461" t="str">
            <v>K1006776</v>
          </cell>
          <cell r="B3461" t="str">
            <v>ENU</v>
          </cell>
          <cell r="C3461" t="str">
            <v>WATER TANK-PREASSEMBLED</v>
          </cell>
        </row>
        <row r="3462">
          <cell r="A3462" t="str">
            <v>K1006783</v>
          </cell>
          <cell r="B3462" t="str">
            <v>ENU</v>
          </cell>
          <cell r="C3462" t="str">
            <v>COOLING LIQUID FOR MEDILAS</v>
          </cell>
        </row>
        <row r="3463">
          <cell r="A3463" t="str">
            <v>K1006784</v>
          </cell>
          <cell r="B3463" t="str">
            <v>ENU</v>
          </cell>
          <cell r="C3463" t="str">
            <v>MP1 INTEGRATIONS MODULE KIT 100-120V</v>
          </cell>
        </row>
        <row r="3464">
          <cell r="A3464" t="str">
            <v>K1006785</v>
          </cell>
          <cell r="B3464" t="str">
            <v>ENU</v>
          </cell>
          <cell r="C3464" t="str">
            <v>MP1 INTEGRATIONS MODULE KIT 200-240V</v>
          </cell>
        </row>
        <row r="3465">
          <cell r="A3465" t="str">
            <v>K1006787</v>
          </cell>
          <cell r="B3465" t="str">
            <v>ENU</v>
          </cell>
          <cell r="C3465" t="str">
            <v>X-RAY WALL 1.5M BROAD</v>
          </cell>
        </row>
        <row r="3466">
          <cell r="A3466" t="str">
            <v>K1006790</v>
          </cell>
          <cell r="B3466" t="str">
            <v>ENU</v>
          </cell>
          <cell r="C3466" t="str">
            <v>C-BOW KEYBOARD TRACKBALL NC</v>
          </cell>
        </row>
        <row r="3467">
          <cell r="A3467" t="str">
            <v>K1006796</v>
          </cell>
          <cell r="B3467" t="str">
            <v>ENU</v>
          </cell>
          <cell r="C3467" t="str">
            <v>STRETCHER PLATE AF</v>
          </cell>
        </row>
        <row r="3468">
          <cell r="A3468" t="str">
            <v>K1006816</v>
          </cell>
          <cell r="B3468" t="str">
            <v>ENU</v>
          </cell>
          <cell r="C3468" t="str">
            <v>SPARK GAP KM3-96 WITH MAGNET</v>
          </cell>
        </row>
        <row r="3469">
          <cell r="A3469" t="str">
            <v>K1006821</v>
          </cell>
          <cell r="B3469" t="str">
            <v>ENU</v>
          </cell>
          <cell r="C3469" t="str">
            <v>STAR GRIP SCREW AD40/M8X15</v>
          </cell>
        </row>
        <row r="3470">
          <cell r="A3470" t="str">
            <v>K1006824</v>
          </cell>
          <cell r="B3470" t="str">
            <v>ENU</v>
          </cell>
          <cell r="C3470" t="str">
            <v>PCB M313A REV1</v>
          </cell>
        </row>
        <row r="3471">
          <cell r="A3471" t="str">
            <v>K1006829</v>
          </cell>
          <cell r="B3471" t="str">
            <v>ENU</v>
          </cell>
          <cell r="C3471" t="str">
            <v>TENSION SPRING DD0.9/AD4.6/LO15.5</v>
          </cell>
        </row>
        <row r="3472">
          <cell r="A3472" t="str">
            <v>K1006830</v>
          </cell>
          <cell r="B3472" t="str">
            <v>ENU</v>
          </cell>
          <cell r="C3472" t="str">
            <v>STOP LEVER</v>
          </cell>
        </row>
        <row r="3473">
          <cell r="A3473" t="str">
            <v>K1006831</v>
          </cell>
          <cell r="B3473" t="str">
            <v>ENU</v>
          </cell>
          <cell r="C3473" t="str">
            <v>WIRE CABLE SUPPORT</v>
          </cell>
        </row>
        <row r="3474">
          <cell r="A3474" t="str">
            <v>K1006834</v>
          </cell>
          <cell r="B3474" t="str">
            <v>ENU</v>
          </cell>
          <cell r="C3474" t="str">
            <v>TOOL-CALIBRATION ANGLE ISOCENTRIC</v>
          </cell>
        </row>
        <row r="3475">
          <cell r="A3475" t="str">
            <v>K1006857</v>
          </cell>
          <cell r="B3475" t="str">
            <v>ENU</v>
          </cell>
          <cell r="C3475" t="str">
            <v>MULTICORE CABLE STRANDS 0.5 BU</v>
          </cell>
        </row>
        <row r="3476">
          <cell r="A3476" t="str">
            <v>K1006865</v>
          </cell>
          <cell r="B3476" t="str">
            <v>ENU</v>
          </cell>
          <cell r="C3476" t="str">
            <v>MONITOR SUPPORT FOR NEC XE15</v>
          </cell>
        </row>
        <row r="3477">
          <cell r="A3477" t="str">
            <v>K1006877</v>
          </cell>
          <cell r="B3477" t="str">
            <v>ENU</v>
          </cell>
          <cell r="C3477" t="str">
            <v>SHUTTER MNT.</v>
          </cell>
        </row>
        <row r="3478">
          <cell r="A3478" t="str">
            <v>K1006878</v>
          </cell>
          <cell r="B3478" t="str">
            <v>ENU</v>
          </cell>
          <cell r="C3478" t="str">
            <v>BALL ADAPTER</v>
          </cell>
        </row>
        <row r="3479">
          <cell r="A3479" t="str">
            <v>K1006879</v>
          </cell>
          <cell r="B3479" t="str">
            <v>ENU</v>
          </cell>
          <cell r="C3479" t="str">
            <v>SPHERICAL SEGMENT</v>
          </cell>
        </row>
        <row r="3480">
          <cell r="A3480" t="str">
            <v>K1006904</v>
          </cell>
          <cell r="B3480" t="str">
            <v>ENU</v>
          </cell>
          <cell r="C3480" t="str">
            <v>FLOW SWITCH</v>
          </cell>
        </row>
        <row r="3481">
          <cell r="A3481" t="str">
            <v>K1006905</v>
          </cell>
          <cell r="B3481" t="str">
            <v>ENU</v>
          </cell>
          <cell r="C3481" t="str">
            <v>SOLENOID VALVE 2/2 WAYS</v>
          </cell>
        </row>
        <row r="3482">
          <cell r="A3482" t="str">
            <v>K1006906</v>
          </cell>
          <cell r="B3482" t="str">
            <v>ENU</v>
          </cell>
          <cell r="C3482" t="str">
            <v>HIGH VOLTAGE RESISTOR 1K 20KV</v>
          </cell>
        </row>
        <row r="3483">
          <cell r="A3483" t="str">
            <v>K1006907</v>
          </cell>
          <cell r="B3483" t="str">
            <v>ENU</v>
          </cell>
          <cell r="C3483" t="str">
            <v>HIGH VOLTAGE RESISTOR 50M 24KV</v>
          </cell>
        </row>
        <row r="3484">
          <cell r="A3484" t="str">
            <v>K1006913</v>
          </cell>
          <cell r="B3484" t="str">
            <v>ENU</v>
          </cell>
          <cell r="C3484" t="str">
            <v>STARTING CURRENT LIMITER</v>
          </cell>
        </row>
        <row r="3485">
          <cell r="A3485" t="str">
            <v>K1006917</v>
          </cell>
          <cell r="B3485" t="str">
            <v>ENU</v>
          </cell>
          <cell r="C3485" t="str">
            <v>SPRING STRIP 48POLE</v>
          </cell>
        </row>
        <row r="3486">
          <cell r="A3486" t="str">
            <v>K1006918</v>
          </cell>
          <cell r="B3486" t="str">
            <v>ENU</v>
          </cell>
          <cell r="C3486" t="str">
            <v>CABLE FORM 1X10 EPOS/ULTRA</v>
          </cell>
        </row>
        <row r="3487">
          <cell r="A3487" t="str">
            <v>K1006953</v>
          </cell>
          <cell r="B3487" t="str">
            <v>ENU</v>
          </cell>
          <cell r="C3487" t="str">
            <v>SUPPORT 1</v>
          </cell>
        </row>
        <row r="3488">
          <cell r="A3488" t="str">
            <v>K1006954</v>
          </cell>
          <cell r="B3488" t="str">
            <v>ENU</v>
          </cell>
          <cell r="C3488" t="str">
            <v>STRAP</v>
          </cell>
        </row>
        <row r="3489">
          <cell r="A3489" t="str">
            <v>K1006957</v>
          </cell>
          <cell r="B3489" t="str">
            <v>ENU</v>
          </cell>
          <cell r="C3489" t="str">
            <v>SUPPORT 2</v>
          </cell>
        </row>
        <row r="3490">
          <cell r="A3490" t="str">
            <v>K1006958</v>
          </cell>
          <cell r="B3490" t="str">
            <v>ENU</v>
          </cell>
          <cell r="C3490" t="str">
            <v>AXLE 2</v>
          </cell>
        </row>
        <row r="3491">
          <cell r="A3491" t="str">
            <v>K1006959</v>
          </cell>
          <cell r="B3491" t="str">
            <v>ENU</v>
          </cell>
          <cell r="C3491" t="str">
            <v>PLAIN BEARING BUSH ROLL BENT 20/23/11.5</v>
          </cell>
        </row>
        <row r="3492">
          <cell r="A3492" t="str">
            <v>K1006961</v>
          </cell>
          <cell r="B3492" t="str">
            <v>ENU</v>
          </cell>
          <cell r="C3492" t="str">
            <v>CARRIER 1</v>
          </cell>
        </row>
        <row r="3493">
          <cell r="A3493" t="str">
            <v>K1006962</v>
          </cell>
          <cell r="B3493" t="str">
            <v>ENU</v>
          </cell>
          <cell r="C3493" t="str">
            <v>AXLE 1</v>
          </cell>
        </row>
        <row r="3494">
          <cell r="A3494" t="str">
            <v>K1006964</v>
          </cell>
          <cell r="B3494" t="str">
            <v>ENU</v>
          </cell>
          <cell r="C3494" t="str">
            <v>CARRIER 2</v>
          </cell>
        </row>
        <row r="3495">
          <cell r="A3495" t="str">
            <v>K1006966</v>
          </cell>
          <cell r="B3495" t="str">
            <v>ENU</v>
          </cell>
          <cell r="C3495" t="str">
            <v>AXLE 3</v>
          </cell>
        </row>
        <row r="3496">
          <cell r="A3496" t="str">
            <v>K1006967</v>
          </cell>
          <cell r="B3496" t="str">
            <v>ENU</v>
          </cell>
          <cell r="C3496" t="str">
            <v>PLAIN BEARING BUSH ROLL BENT 15/17/9</v>
          </cell>
        </row>
        <row r="3497">
          <cell r="A3497" t="str">
            <v>K1006977</v>
          </cell>
          <cell r="B3497" t="str">
            <v>ENU</v>
          </cell>
          <cell r="C3497" t="str">
            <v>BOLT</v>
          </cell>
        </row>
        <row r="3498">
          <cell r="A3498" t="str">
            <v>K1006980</v>
          </cell>
          <cell r="B3498" t="str">
            <v>ENU</v>
          </cell>
          <cell r="C3498" t="str">
            <v>COVER LEFT</v>
          </cell>
        </row>
        <row r="3499">
          <cell r="A3499" t="str">
            <v>K1006981</v>
          </cell>
          <cell r="B3499" t="str">
            <v>ENU</v>
          </cell>
          <cell r="C3499" t="str">
            <v>COVER RIGHT</v>
          </cell>
        </row>
        <row r="3500">
          <cell r="A3500" t="str">
            <v>K1006982</v>
          </cell>
          <cell r="B3500" t="str">
            <v>ENU</v>
          </cell>
          <cell r="C3500" t="str">
            <v>VIDEO GRAPHIK PRINTER P-90E/P-91E/P-93E</v>
          </cell>
        </row>
        <row r="3501">
          <cell r="A3501" t="str">
            <v>K1006987</v>
          </cell>
          <cell r="B3501" t="str">
            <v>ENU</v>
          </cell>
          <cell r="C3501" t="str">
            <v>RECEPTACLE 0.5-1QMM</v>
          </cell>
        </row>
        <row r="3502">
          <cell r="A3502" t="str">
            <v>K1006988</v>
          </cell>
          <cell r="B3502" t="str">
            <v>ENU</v>
          </cell>
          <cell r="C3502" t="str">
            <v>CIRCULAR CONNECTOR 0.5-1QMM</v>
          </cell>
        </row>
        <row r="3503">
          <cell r="A3503" t="str">
            <v>K1006989</v>
          </cell>
          <cell r="B3503" t="str">
            <v>ENU</v>
          </cell>
          <cell r="C3503" t="str">
            <v>PERMANENT ELEKTRIC MAGNETIC CLAMP</v>
          </cell>
        </row>
        <row r="3504">
          <cell r="A3504" t="str">
            <v>K1006992</v>
          </cell>
          <cell r="B3504" t="str">
            <v>ENU</v>
          </cell>
          <cell r="C3504" t="str">
            <v>PERMANENT MAGNETIC SINGLE-DISK BRAKE</v>
          </cell>
        </row>
        <row r="3505">
          <cell r="A3505" t="str">
            <v>K1006994</v>
          </cell>
          <cell r="B3505" t="str">
            <v>ENU</v>
          </cell>
          <cell r="C3505" t="str">
            <v>PERMANENT MAGNETIC SINGLE-DISK BRAKE</v>
          </cell>
        </row>
        <row r="3506">
          <cell r="A3506" t="str">
            <v>K1006996</v>
          </cell>
          <cell r="B3506" t="str">
            <v>ENU</v>
          </cell>
          <cell r="C3506" t="str">
            <v>1-PATH SEGMENT WITH ABRASIVE BELT CPL</v>
          </cell>
        </row>
        <row r="3507">
          <cell r="A3507" t="str">
            <v>K1007004</v>
          </cell>
          <cell r="B3507" t="str">
            <v>ENU</v>
          </cell>
          <cell r="C3507" t="str">
            <v>SWITCH UNIT 1-WAY</v>
          </cell>
        </row>
        <row r="3508">
          <cell r="A3508" t="str">
            <v>K1007005</v>
          </cell>
          <cell r="B3508" t="str">
            <v>ENU</v>
          </cell>
          <cell r="C3508" t="str">
            <v>STOP LEVER ASSEMBLY</v>
          </cell>
        </row>
        <row r="3509">
          <cell r="A3509" t="str">
            <v>K1007006</v>
          </cell>
          <cell r="B3509" t="str">
            <v>ENU</v>
          </cell>
          <cell r="C3509" t="str">
            <v>BULB E14 24V/4W FPR COMPACT S</v>
          </cell>
        </row>
        <row r="3510">
          <cell r="A3510" t="str">
            <v>K1007008</v>
          </cell>
          <cell r="B3510" t="str">
            <v>ENU</v>
          </cell>
          <cell r="C3510" t="str">
            <v>MP1 EPOS      230V     PACKAGING</v>
          </cell>
        </row>
        <row r="3511">
          <cell r="A3511" t="str">
            <v>K1007009</v>
          </cell>
          <cell r="B3511" t="str">
            <v>ENU</v>
          </cell>
          <cell r="C3511" t="str">
            <v>MP1 EPOS  100-120V     PACKAGING</v>
          </cell>
        </row>
        <row r="3512">
          <cell r="A3512" t="str">
            <v>K1007010</v>
          </cell>
          <cell r="B3512" t="str">
            <v>ENU</v>
          </cell>
          <cell r="C3512" t="str">
            <v>MP1 SHOCK WAVE POSITIONING       -FE</v>
          </cell>
        </row>
        <row r="3513">
          <cell r="A3513" t="str">
            <v>K1007014</v>
          </cell>
          <cell r="B3513" t="str">
            <v>ENU</v>
          </cell>
          <cell r="C3513" t="str">
            <v>MP1 SURGE GENERATOR SG650 -FE</v>
          </cell>
        </row>
        <row r="3514">
          <cell r="A3514" t="str">
            <v>K1007016</v>
          </cell>
          <cell r="B3514" t="str">
            <v>ENU</v>
          </cell>
          <cell r="C3514" t="str">
            <v>PCB SWITCH MEC KEY ASSEMBLED</v>
          </cell>
        </row>
        <row r="3515">
          <cell r="A3515" t="str">
            <v>K1007022</v>
          </cell>
          <cell r="B3515" t="str">
            <v>ENU</v>
          </cell>
          <cell r="C3515" t="str">
            <v>LENS ASPHERICAL D24 FORM II</v>
          </cell>
        </row>
        <row r="3516">
          <cell r="A3516" t="str">
            <v>K1007025</v>
          </cell>
          <cell r="B3516" t="str">
            <v>ENU</v>
          </cell>
          <cell r="C3516" t="str">
            <v>LENS 1 D1/F0 COAT</v>
          </cell>
        </row>
        <row r="3517">
          <cell r="A3517" t="str">
            <v>K1007026</v>
          </cell>
          <cell r="B3517" t="str">
            <v>ENU</v>
          </cell>
          <cell r="C3517" t="str">
            <v>LENS 2 D1/F0 COAT</v>
          </cell>
        </row>
        <row r="3518">
          <cell r="A3518" t="str">
            <v>K1007027</v>
          </cell>
          <cell r="B3518" t="str">
            <v>ENU</v>
          </cell>
          <cell r="C3518" t="str">
            <v>LENS 3 D1/F0 COAT</v>
          </cell>
        </row>
        <row r="3519">
          <cell r="A3519" t="str">
            <v>K1007028</v>
          </cell>
          <cell r="B3519" t="str">
            <v>ENU</v>
          </cell>
          <cell r="C3519" t="str">
            <v>BEAM SPLITTER S1 S2 COAT</v>
          </cell>
        </row>
        <row r="3520">
          <cell r="A3520" t="str">
            <v>K1007029</v>
          </cell>
          <cell r="B3520" t="str">
            <v>ENU</v>
          </cell>
          <cell r="C3520" t="str">
            <v>REFLECTION MIRROR S3 COAT</v>
          </cell>
        </row>
        <row r="3521">
          <cell r="A3521" t="str">
            <v>K1007030</v>
          </cell>
          <cell r="B3521" t="str">
            <v>ENU</v>
          </cell>
          <cell r="C3521" t="str">
            <v>REFLECTION MIRROR S4 S5 COAT</v>
          </cell>
        </row>
        <row r="3522">
          <cell r="A3522" t="str">
            <v>K1007033</v>
          </cell>
          <cell r="B3522" t="str">
            <v>ENU</v>
          </cell>
          <cell r="C3522" t="str">
            <v>SUPPLY TUBE</v>
          </cell>
        </row>
        <row r="3523">
          <cell r="A3523" t="str">
            <v>K1007034</v>
          </cell>
          <cell r="B3523" t="str">
            <v>ENU</v>
          </cell>
          <cell r="C3523" t="str">
            <v>CABLE W150 ENERGY ATTACHING</v>
          </cell>
        </row>
        <row r="3524">
          <cell r="A3524" t="str">
            <v>K1007039</v>
          </cell>
          <cell r="B3524" t="str">
            <v>ENU</v>
          </cell>
          <cell r="C3524" t="str">
            <v>CLAMPING WASHER</v>
          </cell>
        </row>
        <row r="3525">
          <cell r="A3525" t="str">
            <v>K1007044</v>
          </cell>
          <cell r="B3525" t="str">
            <v>ENU</v>
          </cell>
          <cell r="C3525" t="str">
            <v>PCB BUS MEDIAD ASSEMBLED</v>
          </cell>
        </row>
        <row r="3526">
          <cell r="A3526" t="str">
            <v>K1007047</v>
          </cell>
          <cell r="B3526" t="str">
            <v>ENU</v>
          </cell>
          <cell r="C3526" t="str">
            <v>CABLE S-SVHS 10M</v>
          </cell>
        </row>
        <row r="3527">
          <cell r="A3527" t="str">
            <v>K1007058</v>
          </cell>
          <cell r="B3527" t="str">
            <v>ENU</v>
          </cell>
          <cell r="C3527" t="str">
            <v>CABLE W1 A1/X1-A2/X2</v>
          </cell>
        </row>
        <row r="3528">
          <cell r="A3528" t="str">
            <v>K1007059</v>
          </cell>
          <cell r="B3528" t="str">
            <v>ENU</v>
          </cell>
          <cell r="C3528" t="str">
            <v>CABLE ASSEMBLY DIODENLASER</v>
          </cell>
        </row>
        <row r="3529">
          <cell r="A3529" t="str">
            <v>K1007069</v>
          </cell>
          <cell r="B3529" t="str">
            <v>ENU</v>
          </cell>
          <cell r="C3529" t="str">
            <v>CONTACT SPRING STRIPE</v>
          </cell>
        </row>
        <row r="3530">
          <cell r="A3530" t="str">
            <v>K1007070</v>
          </cell>
          <cell r="B3530" t="str">
            <v>ENU</v>
          </cell>
          <cell r="C3530" t="str">
            <v>LOCAT ARM TRANSDUCER 3.5MHZ 20CLA+CAB NC</v>
          </cell>
        </row>
        <row r="3531">
          <cell r="A3531" t="str">
            <v>K1007071</v>
          </cell>
          <cell r="B3531" t="str">
            <v>ENU</v>
          </cell>
          <cell r="C3531" t="str">
            <v>TRANSDUCER 3.5MHZ/20CLA IN NOSE-PIECE NC</v>
          </cell>
        </row>
        <row r="3532">
          <cell r="A3532" t="str">
            <v>K1007072</v>
          </cell>
          <cell r="B3532" t="str">
            <v>ENU</v>
          </cell>
          <cell r="C3532" t="str">
            <v>MICROSWITCH</v>
          </cell>
        </row>
        <row r="3533">
          <cell r="A3533" t="str">
            <v>K1007075</v>
          </cell>
          <cell r="B3533" t="str">
            <v>ENU</v>
          </cell>
          <cell r="C3533" t="str">
            <v>CABLE W423 100X1-TB1</v>
          </cell>
        </row>
        <row r="3534">
          <cell r="A3534" t="str">
            <v>K1007079</v>
          </cell>
          <cell r="B3534" t="str">
            <v>ENU</v>
          </cell>
          <cell r="C3534" t="str">
            <v>RUBBER LENS</v>
          </cell>
        </row>
        <row r="3535">
          <cell r="A3535" t="str">
            <v>K1007081</v>
          </cell>
          <cell r="B3535" t="str">
            <v>ENU</v>
          </cell>
          <cell r="C3535" t="str">
            <v>COVER</v>
          </cell>
        </row>
        <row r="3536">
          <cell r="A3536" t="str">
            <v>K1007082</v>
          </cell>
          <cell r="B3536" t="str">
            <v>ENU</v>
          </cell>
          <cell r="C3536" t="str">
            <v>CLAMPING RING</v>
          </cell>
        </row>
        <row r="3537">
          <cell r="A3537" t="str">
            <v>K1007083</v>
          </cell>
          <cell r="B3537" t="str">
            <v>ENU</v>
          </cell>
          <cell r="C3537" t="str">
            <v>THRUST WASHER</v>
          </cell>
        </row>
        <row r="3538">
          <cell r="A3538" t="str">
            <v>K1007086</v>
          </cell>
          <cell r="B3538" t="str">
            <v>ENU</v>
          </cell>
          <cell r="C3538" t="str">
            <v>BOLT</v>
          </cell>
        </row>
        <row r="3539">
          <cell r="A3539" t="str">
            <v>K1007088</v>
          </cell>
          <cell r="B3539" t="str">
            <v>ENU</v>
          </cell>
          <cell r="C3539" t="str">
            <v>SLEEVE</v>
          </cell>
        </row>
        <row r="3540">
          <cell r="A3540" t="str">
            <v>K1007098</v>
          </cell>
          <cell r="B3540" t="str">
            <v>ENU</v>
          </cell>
          <cell r="C3540" t="str">
            <v>CABLE W576 1A1/X2-6X11</v>
          </cell>
        </row>
        <row r="3541">
          <cell r="A3541" t="str">
            <v>K1007101</v>
          </cell>
          <cell r="B3541" t="str">
            <v>ENU</v>
          </cell>
          <cell r="C3541" t="str">
            <v>FOCUS DISPLAY</v>
          </cell>
        </row>
        <row r="3542">
          <cell r="A3542" t="str">
            <v>K1007104</v>
          </cell>
          <cell r="B3542" t="str">
            <v>ENU</v>
          </cell>
          <cell r="C3542" t="str">
            <v>BASE</v>
          </cell>
        </row>
        <row r="3543">
          <cell r="A3543" t="str">
            <v>K1007106</v>
          </cell>
          <cell r="B3543" t="str">
            <v>ENU</v>
          </cell>
          <cell r="C3543" t="str">
            <v>RAILING</v>
          </cell>
        </row>
        <row r="3544">
          <cell r="A3544" t="str">
            <v>K1007112</v>
          </cell>
          <cell r="B3544" t="str">
            <v>ENU</v>
          </cell>
          <cell r="C3544" t="str">
            <v>LINEARY GUIDE WITH GUIDE RAIL</v>
          </cell>
        </row>
        <row r="3545">
          <cell r="A3545" t="str">
            <v>K1007113</v>
          </cell>
          <cell r="B3545" t="str">
            <v>ENU</v>
          </cell>
          <cell r="C3545" t="str">
            <v>STEERING SWIVEL D100</v>
          </cell>
        </row>
        <row r="3546">
          <cell r="A3546" t="str">
            <v>K1007114</v>
          </cell>
          <cell r="B3546" t="str">
            <v>ENU</v>
          </cell>
          <cell r="C3546" t="str">
            <v>SCREW          °DIN912-M5X80-8.8-ZN</v>
          </cell>
        </row>
        <row r="3547">
          <cell r="A3547" t="str">
            <v>K1007115</v>
          </cell>
          <cell r="B3547" t="str">
            <v>ENU</v>
          </cell>
          <cell r="C3547" t="str">
            <v>WHEEL D125 BLACK</v>
          </cell>
        </row>
        <row r="3548">
          <cell r="A3548" t="str">
            <v>K1007116</v>
          </cell>
          <cell r="B3548" t="str">
            <v>ENU</v>
          </cell>
          <cell r="C3548" t="str">
            <v>TENSION ELEMENT</v>
          </cell>
        </row>
        <row r="3549">
          <cell r="A3549" t="str">
            <v>K1007118</v>
          </cell>
          <cell r="B3549" t="str">
            <v>ENU</v>
          </cell>
          <cell r="C3549" t="str">
            <v>PLUG SOCKET 5MM</v>
          </cell>
        </row>
        <row r="3550">
          <cell r="A3550" t="str">
            <v>K1007120</v>
          </cell>
          <cell r="B3550" t="str">
            <v>ENU</v>
          </cell>
          <cell r="C3550" t="str">
            <v>MULTICORE CABLE STRANDS 1.0 BK</v>
          </cell>
        </row>
        <row r="3551">
          <cell r="A3551" t="str">
            <v>K1007121</v>
          </cell>
          <cell r="B3551" t="str">
            <v>ENU</v>
          </cell>
          <cell r="C3551" t="str">
            <v>O-RING</v>
          </cell>
        </row>
        <row r="3552">
          <cell r="A3552" t="str">
            <v>K1007134</v>
          </cell>
          <cell r="B3552" t="str">
            <v>ENU</v>
          </cell>
          <cell r="C3552" t="str">
            <v>DL 15KW NTSC W/O US 140 OUTL W/O STORE</v>
          </cell>
        </row>
        <row r="3553">
          <cell r="A3553" t="str">
            <v>K1007139</v>
          </cell>
          <cell r="B3553" t="str">
            <v>ENU</v>
          </cell>
          <cell r="C3553" t="str">
            <v>LASERDIODE WITH CABLE W13 CPL</v>
          </cell>
        </row>
        <row r="3554">
          <cell r="A3554" t="str">
            <v>K1007144</v>
          </cell>
          <cell r="B3554" t="str">
            <v>ENU</v>
          </cell>
          <cell r="C3554" t="str">
            <v>FLOW REGULATOR</v>
          </cell>
        </row>
        <row r="3555">
          <cell r="A3555" t="str">
            <v>K1007147</v>
          </cell>
          <cell r="B3555" t="str">
            <v>ENU</v>
          </cell>
          <cell r="C3555" t="str">
            <v>FOOT SWITCH PNEUMATIC</v>
          </cell>
        </row>
        <row r="3556">
          <cell r="A3556" t="str">
            <v>K1007148</v>
          </cell>
          <cell r="B3556" t="str">
            <v>ENU</v>
          </cell>
          <cell r="C3556" t="str">
            <v>AIR BREAK SWITCH</v>
          </cell>
        </row>
        <row r="3557">
          <cell r="A3557" t="str">
            <v>K1007151</v>
          </cell>
          <cell r="B3557" t="str">
            <v>ENU</v>
          </cell>
          <cell r="C3557" t="str">
            <v>HOSE SUPERFLEXTRACT</v>
          </cell>
        </row>
        <row r="3558">
          <cell r="A3558" t="str">
            <v>K1007153</v>
          </cell>
          <cell r="B3558" t="str">
            <v>ENU</v>
          </cell>
          <cell r="C3558" t="str">
            <v>STUD</v>
          </cell>
        </row>
        <row r="3559">
          <cell r="A3559" t="str">
            <v>K1007159</v>
          </cell>
          <cell r="B3559" t="str">
            <v>ENU</v>
          </cell>
          <cell r="C3559" t="str">
            <v>LASER POWER SUPPLY A3</v>
          </cell>
        </row>
        <row r="3560">
          <cell r="A3560" t="str">
            <v>K1007164</v>
          </cell>
          <cell r="B3560" t="str">
            <v>ENU</v>
          </cell>
          <cell r="C3560" t="str">
            <v>MONITOR 17z 1249/50</v>
          </cell>
        </row>
        <row r="3561">
          <cell r="A3561" t="str">
            <v>K1007165</v>
          </cell>
          <cell r="B3561" t="str">
            <v>ENU</v>
          </cell>
          <cell r="C3561" t="str">
            <v>PCB VIDEO MEMORY 1249/50 INTL FVP20/30</v>
          </cell>
        </row>
        <row r="3562">
          <cell r="A3562" t="str">
            <v>K1007166</v>
          </cell>
          <cell r="B3562" t="str">
            <v>ENU</v>
          </cell>
          <cell r="C3562" t="str">
            <v>PCB INPUT CARD 1249/50 INTL FVP20/30</v>
          </cell>
        </row>
        <row r="3563">
          <cell r="A3563" t="str">
            <v>K1007167</v>
          </cell>
          <cell r="B3563" t="str">
            <v>ENU</v>
          </cell>
          <cell r="C3563" t="str">
            <v>CAMERA ASSY 1249/50 INTL</v>
          </cell>
        </row>
        <row r="3564">
          <cell r="A3564" t="str">
            <v>K1007176</v>
          </cell>
          <cell r="B3564" t="str">
            <v>ENU</v>
          </cell>
          <cell r="C3564" t="str">
            <v>LOCATING BOLT CYLINDRIC</v>
          </cell>
        </row>
        <row r="3565">
          <cell r="A3565" t="str">
            <v>K1007177</v>
          </cell>
          <cell r="B3565" t="str">
            <v>ENU</v>
          </cell>
          <cell r="C3565" t="str">
            <v>LOCATING BOLT FLATTENED</v>
          </cell>
        </row>
        <row r="3566">
          <cell r="A3566" t="str">
            <v>K1007178</v>
          </cell>
          <cell r="B3566" t="str">
            <v>ENU</v>
          </cell>
          <cell r="C3566" t="str">
            <v>SPRAY CAN LIGHT GRAY 400ML     DANGER GD</v>
          </cell>
        </row>
        <row r="3567">
          <cell r="A3567" t="str">
            <v>K1007179</v>
          </cell>
          <cell r="B3567" t="str">
            <v>ENU</v>
          </cell>
          <cell r="C3567" t="str">
            <v>SPRAY CAN BLUE 400ML           DANGER GD</v>
          </cell>
        </row>
        <row r="3568">
          <cell r="A3568" t="str">
            <v>K1007180</v>
          </cell>
          <cell r="B3568" t="str">
            <v>ENU</v>
          </cell>
          <cell r="C3568" t="str">
            <v>SPRAY CAN BLUISH GRAY 400ML    DANGER GD</v>
          </cell>
        </row>
        <row r="3569">
          <cell r="A3569" t="str">
            <v>K1007181</v>
          </cell>
          <cell r="B3569" t="str">
            <v>ENU</v>
          </cell>
          <cell r="C3569" t="str">
            <v>SPRAY CAN LIGHT BLUE 400ML     DANGER GD</v>
          </cell>
        </row>
        <row r="3570">
          <cell r="A3570" t="str">
            <v>K1007182</v>
          </cell>
          <cell r="B3570" t="str">
            <v>ENU</v>
          </cell>
          <cell r="C3570" t="str">
            <v>TOUCH-UP APPLICATOR LGRAY 30ML DANGER GD</v>
          </cell>
        </row>
        <row r="3571">
          <cell r="A3571" t="str">
            <v>K1007183</v>
          </cell>
          <cell r="B3571" t="str">
            <v>ENU</v>
          </cell>
          <cell r="C3571" t="str">
            <v>TOUCH-UP APPLICATOR GRAY 30ML  DANGER GD</v>
          </cell>
        </row>
        <row r="3572">
          <cell r="A3572" t="str">
            <v>K1007184</v>
          </cell>
          <cell r="B3572" t="str">
            <v>ENU</v>
          </cell>
          <cell r="C3572" t="str">
            <v>TOUCH-UP APPLI BLUISHGRAY 30ML DANGER GD</v>
          </cell>
        </row>
        <row r="3573">
          <cell r="A3573" t="str">
            <v>K1007185</v>
          </cell>
          <cell r="B3573" t="str">
            <v>ENU</v>
          </cell>
          <cell r="C3573" t="str">
            <v>TOUCH-UP APPLI LIGHT BLUE 30ML DANGER GD</v>
          </cell>
        </row>
        <row r="3574">
          <cell r="A3574" t="str">
            <v>K1007192</v>
          </cell>
          <cell r="B3574" t="str">
            <v>ENU</v>
          </cell>
          <cell r="C3574" t="str">
            <v>CLAMPING RING FOR FOCUSING OBJECTIVE</v>
          </cell>
        </row>
        <row r="3575">
          <cell r="A3575" t="str">
            <v>K1007195</v>
          </cell>
          <cell r="B3575" t="str">
            <v>ENU</v>
          </cell>
          <cell r="C3575" t="str">
            <v>SLIDING SLEEVE</v>
          </cell>
        </row>
        <row r="3576">
          <cell r="A3576" t="str">
            <v>K1007199</v>
          </cell>
          <cell r="B3576" t="str">
            <v>ENU</v>
          </cell>
          <cell r="C3576" t="str">
            <v>ADJUSTING SLEEVE CPL</v>
          </cell>
        </row>
        <row r="3577">
          <cell r="A3577" t="str">
            <v>K1007207</v>
          </cell>
          <cell r="B3577" t="str">
            <v>ENU</v>
          </cell>
          <cell r="C3577" t="str">
            <v>FOCUSING OBJECTIVE</v>
          </cell>
        </row>
        <row r="3578">
          <cell r="A3578" t="str">
            <v>K1007208</v>
          </cell>
          <cell r="B3578" t="str">
            <v>ENU</v>
          </cell>
          <cell r="C3578" t="str">
            <v>FOCUSING OPTICS SLEEVE</v>
          </cell>
        </row>
        <row r="3579">
          <cell r="A3579" t="str">
            <v>K1007209</v>
          </cell>
          <cell r="B3579" t="str">
            <v>ENU</v>
          </cell>
          <cell r="C3579" t="str">
            <v>DISTANCE SLEEVE</v>
          </cell>
        </row>
        <row r="3580">
          <cell r="A3580" t="str">
            <v>K1007236</v>
          </cell>
          <cell r="B3580" t="str">
            <v>ENU</v>
          </cell>
          <cell r="C3580" t="str">
            <v>BRAKE LEVER LEFT</v>
          </cell>
        </row>
        <row r="3581">
          <cell r="A3581" t="str">
            <v>K1007237</v>
          </cell>
          <cell r="B3581" t="str">
            <v>ENU</v>
          </cell>
          <cell r="C3581" t="str">
            <v>BRAKE LEVER RIGHT</v>
          </cell>
        </row>
        <row r="3582">
          <cell r="A3582" t="str">
            <v>K1007238</v>
          </cell>
          <cell r="B3582" t="str">
            <v>ENU</v>
          </cell>
          <cell r="C3582" t="str">
            <v>CATCH</v>
          </cell>
        </row>
        <row r="3583">
          <cell r="A3583" t="str">
            <v>K1007239</v>
          </cell>
          <cell r="B3583" t="str">
            <v>ENU</v>
          </cell>
          <cell r="C3583" t="str">
            <v>CLAMPING DEVICE</v>
          </cell>
        </row>
        <row r="3584">
          <cell r="A3584" t="str">
            <v>K1007241</v>
          </cell>
          <cell r="B3584" t="str">
            <v>ENU</v>
          </cell>
          <cell r="C3584" t="str">
            <v>WRENCH INSERT</v>
          </cell>
        </row>
        <row r="3585">
          <cell r="A3585" t="str">
            <v>K1007242</v>
          </cell>
          <cell r="B3585" t="str">
            <v>ENU</v>
          </cell>
          <cell r="C3585" t="str">
            <v>SET COLLAR</v>
          </cell>
        </row>
        <row r="3586">
          <cell r="A3586" t="str">
            <v>K1007253</v>
          </cell>
          <cell r="B3586" t="str">
            <v>ENU</v>
          </cell>
          <cell r="C3586" t="str">
            <v>BATTEN</v>
          </cell>
        </row>
        <row r="3587">
          <cell r="A3587" t="str">
            <v>K1007256</v>
          </cell>
          <cell r="B3587" t="str">
            <v>ENU</v>
          </cell>
          <cell r="C3587" t="str">
            <v>SLOTTED PAN-HEAD SCREW</v>
          </cell>
        </row>
        <row r="3588">
          <cell r="A3588" t="str">
            <v>K1007259</v>
          </cell>
          <cell r="B3588" t="str">
            <v>ENU</v>
          </cell>
          <cell r="C3588" t="str">
            <v>CLAMPING RING FOR LENS 1/2/3</v>
          </cell>
        </row>
        <row r="3589">
          <cell r="A3589" t="str">
            <v>K1007261</v>
          </cell>
          <cell r="B3589" t="str">
            <v>ENU</v>
          </cell>
          <cell r="C3589" t="str">
            <v>TOUCH-UP APPL RAL1013 PWH 30ML DANGER GD</v>
          </cell>
        </row>
        <row r="3590">
          <cell r="A3590" t="str">
            <v>K1007274</v>
          </cell>
          <cell r="B3590" t="str">
            <v>ENU</v>
          </cell>
          <cell r="C3590" t="str">
            <v>KEYBOARD PULSLASER MEDILAS H NEW COLOUR</v>
          </cell>
        </row>
        <row r="3591">
          <cell r="A3591" t="str">
            <v>K1007279</v>
          </cell>
          <cell r="B3591" t="str">
            <v>ENU</v>
          </cell>
          <cell r="C3591" t="str">
            <v>PART FRONT PANEL 6HE 10TE</v>
          </cell>
        </row>
        <row r="3592">
          <cell r="A3592" t="str">
            <v>K1007280</v>
          </cell>
          <cell r="B3592" t="str">
            <v>ENU</v>
          </cell>
          <cell r="C3592" t="str">
            <v>QUARTZ 12MHZ TYP HC-49S</v>
          </cell>
        </row>
        <row r="3593">
          <cell r="A3593" t="str">
            <v>K1007296</v>
          </cell>
          <cell r="B3593" t="str">
            <v>ENU</v>
          </cell>
          <cell r="C3593" t="str">
            <v>DL 50KW CCIR W US 220 OUTL W STORE    HO</v>
          </cell>
        </row>
        <row r="3594">
          <cell r="A3594" t="str">
            <v>K1007309</v>
          </cell>
          <cell r="B3594" t="str">
            <v>ENU</v>
          </cell>
          <cell r="C3594" t="str">
            <v>DL 50KW NTSC W US 140 OUTL W STOR K-AX</v>
          </cell>
        </row>
        <row r="3595">
          <cell r="A3595" t="str">
            <v>K1007317</v>
          </cell>
          <cell r="B3595" t="str">
            <v>ENU</v>
          </cell>
          <cell r="C3595" t="str">
            <v>RECEIVING MAGAZINE</v>
          </cell>
        </row>
        <row r="3596">
          <cell r="A3596" t="str">
            <v>K1007319</v>
          </cell>
          <cell r="B3596" t="str">
            <v>ENU</v>
          </cell>
          <cell r="C3596" t="str">
            <v>SIDE FAIRING</v>
          </cell>
        </row>
        <row r="3597">
          <cell r="A3597" t="str">
            <v>K1007329</v>
          </cell>
          <cell r="B3597" t="str">
            <v>ENU</v>
          </cell>
          <cell r="C3597" t="str">
            <v>3 PHASE DETECTOR</v>
          </cell>
        </row>
        <row r="3598">
          <cell r="A3598" t="str">
            <v>K1007330</v>
          </cell>
          <cell r="B3598" t="str">
            <v>ENU</v>
          </cell>
          <cell r="C3598" t="str">
            <v>LOCAT ARM TRANSDUCER 5.0MHZ/3.5M CAB NC</v>
          </cell>
        </row>
        <row r="3599">
          <cell r="A3599" t="str">
            <v>K1007340</v>
          </cell>
          <cell r="B3599" t="str">
            <v>ENU</v>
          </cell>
          <cell r="C3599" t="str">
            <v>PROFILE GUIDE RAIL</v>
          </cell>
        </row>
        <row r="3600">
          <cell r="A3600" t="str">
            <v>K1007341</v>
          </cell>
          <cell r="B3600" t="str">
            <v>ENU</v>
          </cell>
          <cell r="C3600" t="str">
            <v>DRAG BEARING</v>
          </cell>
        </row>
        <row r="3601">
          <cell r="A3601" t="str">
            <v>K1007342</v>
          </cell>
          <cell r="B3601" t="str">
            <v>ENU</v>
          </cell>
          <cell r="C3601" t="str">
            <v>BEARING BOLT</v>
          </cell>
        </row>
        <row r="3602">
          <cell r="A3602" t="str">
            <v>K1007348</v>
          </cell>
          <cell r="B3602" t="str">
            <v>ENU</v>
          </cell>
          <cell r="C3602" t="str">
            <v>MONITOR 15z MULTISYNC TYPE JC-1571 VMB</v>
          </cell>
        </row>
        <row r="3603">
          <cell r="A3603" t="str">
            <v>K1007351</v>
          </cell>
          <cell r="B3603" t="str">
            <v>ENU</v>
          </cell>
          <cell r="C3603" t="str">
            <v>SOUND ABSORBER FOR PRECISION PRESS REGUL</v>
          </cell>
        </row>
        <row r="3604">
          <cell r="A3604" t="str">
            <v>K1007352</v>
          </cell>
          <cell r="B3604" t="str">
            <v>ENU</v>
          </cell>
          <cell r="C3604" t="str">
            <v>MONOBLOC TOP COVER</v>
          </cell>
        </row>
        <row r="3605">
          <cell r="A3605" t="str">
            <v>K1007355</v>
          </cell>
          <cell r="B3605" t="str">
            <v>ENU</v>
          </cell>
          <cell r="C3605" t="str">
            <v>WHEEL FOR CARRIAGE CABINET</v>
          </cell>
        </row>
        <row r="3606">
          <cell r="A3606" t="str">
            <v>K1007356</v>
          </cell>
          <cell r="B3606" t="str">
            <v>ENU</v>
          </cell>
          <cell r="C3606" t="str">
            <v>SCR OPTICAL TRIGGER ASSEMBLY 15KW</v>
          </cell>
        </row>
        <row r="3607">
          <cell r="A3607" t="str">
            <v>K1007366</v>
          </cell>
          <cell r="B3607" t="str">
            <v>ENU</v>
          </cell>
          <cell r="C3607" t="str">
            <v>USED-TEST SUITCASE CPL COMPACT</v>
          </cell>
        </row>
        <row r="3608">
          <cell r="A3608" t="str">
            <v>K1007367</v>
          </cell>
          <cell r="B3608" t="str">
            <v>ENU</v>
          </cell>
          <cell r="C3608" t="str">
            <v>USED-SET FOOT CPL COMPACT</v>
          </cell>
        </row>
        <row r="3609">
          <cell r="A3609" t="str">
            <v>K1007368</v>
          </cell>
          <cell r="B3609" t="str">
            <v>ENU</v>
          </cell>
          <cell r="C3609" t="str">
            <v>USED-STETCHCHER PART A.L COMPACT</v>
          </cell>
        </row>
        <row r="3610">
          <cell r="A3610" t="str">
            <v>K1007369</v>
          </cell>
          <cell r="B3610" t="str">
            <v>ENU</v>
          </cell>
          <cell r="C3610" t="str">
            <v>USED-STETCHCHER PART A.R COMPACT</v>
          </cell>
        </row>
        <row r="3611">
          <cell r="A3611" t="str">
            <v>K1007370</v>
          </cell>
          <cell r="B3611" t="str">
            <v>ENU</v>
          </cell>
          <cell r="C3611" t="str">
            <v>USED-STETCHCHER PART D COMPACT</v>
          </cell>
        </row>
        <row r="3612">
          <cell r="A3612" t="str">
            <v>K1007371</v>
          </cell>
          <cell r="B3612" t="str">
            <v>ENU</v>
          </cell>
          <cell r="C3612" t="str">
            <v>USED-STETCHCHER PART C COMPACT</v>
          </cell>
        </row>
        <row r="3613">
          <cell r="A3613" t="str">
            <v>K1007372</v>
          </cell>
          <cell r="B3613" t="str">
            <v>ENU</v>
          </cell>
          <cell r="C3613" t="str">
            <v>USED-FAIRING</v>
          </cell>
        </row>
        <row r="3614">
          <cell r="A3614" t="str">
            <v>K1007373</v>
          </cell>
          <cell r="B3614" t="str">
            <v>ENU</v>
          </cell>
          <cell r="C3614" t="str">
            <v>USED-FAIRING</v>
          </cell>
        </row>
        <row r="3615">
          <cell r="A3615" t="str">
            <v>K1007374</v>
          </cell>
          <cell r="B3615" t="str">
            <v>ENU</v>
          </cell>
          <cell r="C3615" t="str">
            <v>USED-FAIRING</v>
          </cell>
        </row>
        <row r="3616">
          <cell r="A3616" t="str">
            <v>K1007375</v>
          </cell>
          <cell r="B3616" t="str">
            <v>ENU</v>
          </cell>
          <cell r="C3616" t="str">
            <v>USED-FAIRING</v>
          </cell>
        </row>
        <row r="3617">
          <cell r="A3617" t="str">
            <v>K1007376</v>
          </cell>
          <cell r="B3617" t="str">
            <v>ENU</v>
          </cell>
          <cell r="C3617" t="str">
            <v>USED-FAIRING</v>
          </cell>
        </row>
        <row r="3618">
          <cell r="A3618" t="str">
            <v>K1007377</v>
          </cell>
          <cell r="B3618" t="str">
            <v>ENU</v>
          </cell>
          <cell r="C3618" t="str">
            <v>USED-FAIRING</v>
          </cell>
        </row>
        <row r="3619">
          <cell r="A3619" t="str">
            <v>K1007378</v>
          </cell>
          <cell r="B3619" t="str">
            <v>ENU</v>
          </cell>
          <cell r="C3619" t="str">
            <v>USED-FAIRING</v>
          </cell>
        </row>
        <row r="3620">
          <cell r="A3620" t="str">
            <v>K1007379</v>
          </cell>
          <cell r="B3620" t="str">
            <v>ENU</v>
          </cell>
          <cell r="C3620" t="str">
            <v>USED-FAIRING</v>
          </cell>
        </row>
        <row r="3621">
          <cell r="A3621" t="str">
            <v>K1007380</v>
          </cell>
          <cell r="B3621" t="str">
            <v>ENU</v>
          </cell>
          <cell r="C3621" t="str">
            <v>USED-CALIBRATION FIXTURE 4</v>
          </cell>
        </row>
        <row r="3622">
          <cell r="A3622" t="str">
            <v>K1007381</v>
          </cell>
          <cell r="B3622" t="str">
            <v>ENU</v>
          </cell>
          <cell r="C3622" t="str">
            <v>USED-BODY BELT</v>
          </cell>
        </row>
        <row r="3623">
          <cell r="A3623" t="str">
            <v>K1007382</v>
          </cell>
          <cell r="B3623" t="str">
            <v>ENU</v>
          </cell>
          <cell r="C3623" t="str">
            <v>USED-STRETCHER FRAME</v>
          </cell>
        </row>
        <row r="3624">
          <cell r="A3624" t="str">
            <v>K1007383</v>
          </cell>
          <cell r="B3624" t="str">
            <v>ENU</v>
          </cell>
          <cell r="C3624" t="str">
            <v>USED-PISTON STIFT</v>
          </cell>
        </row>
        <row r="3625">
          <cell r="A3625" t="str">
            <v>K1007384</v>
          </cell>
          <cell r="B3625" t="str">
            <v>ENU</v>
          </cell>
          <cell r="C3625" t="str">
            <v>UASED-COVER</v>
          </cell>
        </row>
        <row r="3626">
          <cell r="A3626" t="str">
            <v>K1007385</v>
          </cell>
          <cell r="B3626" t="str">
            <v>ENU</v>
          </cell>
          <cell r="C3626" t="str">
            <v>USED-SG1300</v>
          </cell>
        </row>
        <row r="3627">
          <cell r="A3627" t="str">
            <v>K1007386</v>
          </cell>
          <cell r="B3627" t="str">
            <v>ENU</v>
          </cell>
          <cell r="C3627" t="str">
            <v>USED-ARMREST</v>
          </cell>
        </row>
        <row r="3628">
          <cell r="A3628" t="str">
            <v>K1007387</v>
          </cell>
          <cell r="B3628" t="str">
            <v>ENU</v>
          </cell>
          <cell r="C3628" t="str">
            <v>USED-COVER FRONT</v>
          </cell>
        </row>
        <row r="3629">
          <cell r="A3629" t="str">
            <v>K1007388</v>
          </cell>
          <cell r="B3629" t="str">
            <v>ENU</v>
          </cell>
          <cell r="C3629" t="str">
            <v>USED-STRETCHER PADDING</v>
          </cell>
        </row>
        <row r="3630">
          <cell r="A3630" t="str">
            <v>K1007389</v>
          </cell>
          <cell r="B3630" t="str">
            <v>ENU</v>
          </cell>
          <cell r="C3630" t="str">
            <v>USED-STRETCHER PADDING</v>
          </cell>
        </row>
        <row r="3631">
          <cell r="A3631" t="str">
            <v>K1007390</v>
          </cell>
          <cell r="B3631" t="str">
            <v>ENU</v>
          </cell>
          <cell r="C3631" t="str">
            <v>USED-SET FOOT CPL</v>
          </cell>
        </row>
        <row r="3632">
          <cell r="A3632" t="str">
            <v>K1007397</v>
          </cell>
          <cell r="B3632" t="str">
            <v>ENU</v>
          </cell>
          <cell r="C3632" t="str">
            <v>TOOL-CALIBRAT PIN LONG-E140/80-220-140</v>
          </cell>
        </row>
        <row r="3633">
          <cell r="A3633" t="str">
            <v>K1007398</v>
          </cell>
          <cell r="B3633" t="str">
            <v>ENU</v>
          </cell>
          <cell r="C3633" t="str">
            <v>TOOL-CALIBRAT PIN SHORT-E140/148-220-140</v>
          </cell>
        </row>
        <row r="3634">
          <cell r="A3634" t="str">
            <v>K1007399</v>
          </cell>
          <cell r="B3634" t="str">
            <v>ENU</v>
          </cell>
          <cell r="C3634" t="str">
            <v>CABLE W39 1A1/X1-1A4/X1</v>
          </cell>
        </row>
        <row r="3635">
          <cell r="A3635" t="str">
            <v>K1007401</v>
          </cell>
          <cell r="B3635" t="str">
            <v>ENU</v>
          </cell>
          <cell r="C3635" t="str">
            <v>CALIBRATION FIXTURE 4 E</v>
          </cell>
        </row>
        <row r="3636">
          <cell r="A3636" t="str">
            <v>K1007402</v>
          </cell>
          <cell r="B3636" t="str">
            <v>ENU</v>
          </cell>
          <cell r="C3636" t="str">
            <v>HOLDER</v>
          </cell>
        </row>
        <row r="3637">
          <cell r="A3637" t="str">
            <v>K1007403</v>
          </cell>
          <cell r="B3637" t="str">
            <v>ENU</v>
          </cell>
          <cell r="C3637" t="str">
            <v>SREW</v>
          </cell>
        </row>
        <row r="3638">
          <cell r="A3638" t="str">
            <v>K1007404</v>
          </cell>
          <cell r="B3638" t="str">
            <v>ENU</v>
          </cell>
          <cell r="C3638" t="str">
            <v>CALIBRATION FIXTURE 2 E</v>
          </cell>
        </row>
        <row r="3639">
          <cell r="A3639" t="str">
            <v>K1007406</v>
          </cell>
          <cell r="B3639" t="str">
            <v>ENU</v>
          </cell>
          <cell r="C3639" t="str">
            <v>HOLDER</v>
          </cell>
        </row>
        <row r="3640">
          <cell r="A3640" t="str">
            <v>K1007410</v>
          </cell>
          <cell r="B3640" t="str">
            <v>ENU</v>
          </cell>
          <cell r="C3640" t="str">
            <v>DISTRIBUTUR WCS/TEMP-SWITCH</v>
          </cell>
        </row>
        <row r="3641">
          <cell r="A3641" t="str">
            <v>K1007414</v>
          </cell>
          <cell r="B3641" t="str">
            <v>ENU</v>
          </cell>
          <cell r="C3641" t="str">
            <v>WATER TANK</v>
          </cell>
        </row>
        <row r="3642">
          <cell r="A3642" t="str">
            <v>K1007418</v>
          </cell>
          <cell r="B3642" t="str">
            <v>ENU</v>
          </cell>
          <cell r="C3642" t="str">
            <v>ELBOW COUPLING R3/8A-9/11.6MM</v>
          </cell>
        </row>
        <row r="3643">
          <cell r="A3643" t="str">
            <v>K1007419</v>
          </cell>
          <cell r="B3643" t="str">
            <v>ENU</v>
          </cell>
          <cell r="C3643" t="str">
            <v>ELBOW COUPLING R3/8A KEG-10</v>
          </cell>
        </row>
        <row r="3644">
          <cell r="A3644" t="str">
            <v>K1007420</v>
          </cell>
          <cell r="B3644" t="str">
            <v>ENU</v>
          </cell>
          <cell r="C3644" t="str">
            <v>T-SCREW-IN FITTING G3/8I X R3/8A</v>
          </cell>
        </row>
        <row r="3645">
          <cell r="A3645" t="str">
            <v>K1007442</v>
          </cell>
          <cell r="B3645" t="str">
            <v>ENU</v>
          </cell>
          <cell r="C3645" t="str">
            <v>HANDLE SHELL CPL</v>
          </cell>
        </row>
        <row r="3646">
          <cell r="A3646" t="str">
            <v>K1007457</v>
          </cell>
          <cell r="B3646" t="str">
            <v>ENU</v>
          </cell>
          <cell r="C3646" t="str">
            <v>WIRE HARNESS 1A1.A2/X5</v>
          </cell>
        </row>
        <row r="3647">
          <cell r="A3647" t="str">
            <v>K1007458</v>
          </cell>
          <cell r="B3647" t="str">
            <v>ENU</v>
          </cell>
          <cell r="C3647" t="str">
            <v>MONITOR COVER (SPLASH GUARD)</v>
          </cell>
        </row>
        <row r="3648">
          <cell r="A3648" t="str">
            <v>K1007467</v>
          </cell>
          <cell r="B3648" t="str">
            <v>ENU</v>
          </cell>
          <cell r="C3648" t="str">
            <v>DEGASSING PUMP</v>
          </cell>
        </row>
        <row r="3649">
          <cell r="A3649" t="str">
            <v>K1007477</v>
          </cell>
          <cell r="B3649" t="str">
            <v>ENU</v>
          </cell>
          <cell r="C3649" t="str">
            <v>SOFTW MC1 EPROM SYSTEM C3 V1.41.M</v>
          </cell>
        </row>
        <row r="3650">
          <cell r="A3650" t="str">
            <v>K1007478</v>
          </cell>
          <cell r="B3650" t="str">
            <v>ENU</v>
          </cell>
          <cell r="C3650" t="str">
            <v>SOFTW MC1 EPROM SYSTEM C2 V1.41.M</v>
          </cell>
        </row>
        <row r="3651">
          <cell r="A3651" t="str">
            <v>K1007482</v>
          </cell>
          <cell r="B3651" t="str">
            <v>ENU</v>
          </cell>
          <cell r="C3651" t="str">
            <v>SOFTW MC1 EPROM SYSTEM C1 V1.41.GER/GB</v>
          </cell>
        </row>
        <row r="3652">
          <cell r="A3652" t="str">
            <v>K1007489</v>
          </cell>
          <cell r="B3652" t="str">
            <v>ENU</v>
          </cell>
          <cell r="C3652" t="str">
            <v>FILMTRAY DOLI</v>
          </cell>
        </row>
        <row r="3653">
          <cell r="A3653" t="str">
            <v>K1007498</v>
          </cell>
          <cell r="B3653" t="str">
            <v>ENU</v>
          </cell>
          <cell r="C3653" t="str">
            <v>HOSE FITTING</v>
          </cell>
        </row>
        <row r="3654">
          <cell r="A3654" t="str">
            <v>K1007499</v>
          </cell>
          <cell r="B3654" t="str">
            <v>ENU</v>
          </cell>
          <cell r="C3654" t="str">
            <v>HOSE FITTING REWORK</v>
          </cell>
        </row>
        <row r="3655">
          <cell r="A3655" t="str">
            <v>K1007502</v>
          </cell>
          <cell r="B3655" t="str">
            <v>ENU</v>
          </cell>
          <cell r="C3655" t="str">
            <v>ADHESIVE PLACARD TRAVERSE SCALE</v>
          </cell>
        </row>
        <row r="3656">
          <cell r="A3656" t="str">
            <v>K1007504</v>
          </cell>
          <cell r="B3656" t="str">
            <v>ENU</v>
          </cell>
          <cell r="C3656" t="str">
            <v>CABLE W20 A32/X1-NTC/COOLING</v>
          </cell>
        </row>
        <row r="3657">
          <cell r="A3657" t="str">
            <v>K1007518</v>
          </cell>
          <cell r="B3657" t="str">
            <v>ENU</v>
          </cell>
          <cell r="C3657" t="str">
            <v>REWORKED POWER FILTER Z1</v>
          </cell>
        </row>
        <row r="3658">
          <cell r="A3658" t="str">
            <v>K1007522</v>
          </cell>
          <cell r="B3658" t="str">
            <v>ENU</v>
          </cell>
          <cell r="C3658" t="str">
            <v>PRESS SWITCH</v>
          </cell>
        </row>
        <row r="3659">
          <cell r="A3659" t="str">
            <v>K1007523</v>
          </cell>
          <cell r="B3659" t="str">
            <v>ENU</v>
          </cell>
          <cell r="C3659" t="str">
            <v>CAPACITOR</v>
          </cell>
        </row>
        <row r="3660">
          <cell r="A3660" t="str">
            <v>K1007528</v>
          </cell>
          <cell r="B3660" t="str">
            <v>ENU</v>
          </cell>
          <cell r="C3660" t="str">
            <v>SOFTW MC1 EPROM CON PA FUTABA V0.04.E/GB</v>
          </cell>
        </row>
        <row r="3661">
          <cell r="A3661" t="str">
            <v>K1007530</v>
          </cell>
          <cell r="B3661" t="str">
            <v>ENU</v>
          </cell>
          <cell r="C3661" t="str">
            <v>SOFTW MC1 EPROM CON PA FUTABA V0.04.D/GB</v>
          </cell>
        </row>
        <row r="3662">
          <cell r="A3662" t="str">
            <v>K1007531</v>
          </cell>
          <cell r="B3662" t="str">
            <v>ENU</v>
          </cell>
          <cell r="C3662" t="str">
            <v>SOFTW MC1 EPROM CON PANEL NEC V0.04.D/GB</v>
          </cell>
        </row>
        <row r="3663">
          <cell r="A3663" t="str">
            <v>K1007539</v>
          </cell>
          <cell r="B3663" t="str">
            <v>ENU</v>
          </cell>
          <cell r="C3663" t="str">
            <v>COVER</v>
          </cell>
        </row>
        <row r="3664">
          <cell r="A3664" t="str">
            <v>K1007540</v>
          </cell>
          <cell r="B3664" t="str">
            <v>ENU</v>
          </cell>
          <cell r="C3664" t="str">
            <v>PEG</v>
          </cell>
        </row>
        <row r="3665">
          <cell r="A3665" t="str">
            <v>K1007541</v>
          </cell>
          <cell r="B3665" t="str">
            <v>ENU</v>
          </cell>
          <cell r="C3665" t="str">
            <v>HAND PART SUPPORT</v>
          </cell>
        </row>
        <row r="3666">
          <cell r="A3666" t="str">
            <v>K1007548</v>
          </cell>
          <cell r="B3666" t="str">
            <v>ENU</v>
          </cell>
          <cell r="C3666" t="str">
            <v>ADAPTER SHEET METAL FOR PRINTER</v>
          </cell>
        </row>
        <row r="3667">
          <cell r="A3667" t="str">
            <v>K1007549</v>
          </cell>
          <cell r="B3667" t="str">
            <v>ENU</v>
          </cell>
          <cell r="C3667" t="str">
            <v>PAPER DEFLECTOR FOR PRINTER</v>
          </cell>
        </row>
        <row r="3668">
          <cell r="A3668" t="str">
            <v>K1007553</v>
          </cell>
          <cell r="B3668" t="str">
            <v>ENU</v>
          </cell>
          <cell r="C3668" t="str">
            <v>ABSORBER</v>
          </cell>
        </row>
        <row r="3669">
          <cell r="A3669" t="str">
            <v>K1007561</v>
          </cell>
          <cell r="B3669" t="str">
            <v>ENU</v>
          </cell>
          <cell r="C3669" t="str">
            <v>UROWAVE 100V</v>
          </cell>
        </row>
        <row r="3670">
          <cell r="A3670" t="str">
            <v>K1007569</v>
          </cell>
          <cell r="B3670" t="str">
            <v>ENU</v>
          </cell>
          <cell r="C3670" t="str">
            <v>PRINTER HP DESKJET 340/350C</v>
          </cell>
        </row>
        <row r="3671">
          <cell r="A3671" t="str">
            <v>K1007570</v>
          </cell>
          <cell r="B3671" t="str">
            <v>ENU</v>
          </cell>
          <cell r="C3671" t="str">
            <v>COVER</v>
          </cell>
        </row>
        <row r="3672">
          <cell r="A3672" t="str">
            <v>K1007601</v>
          </cell>
          <cell r="B3672" t="str">
            <v>ENU</v>
          </cell>
          <cell r="C3672" t="str">
            <v>COOLER HOUSING</v>
          </cell>
        </row>
        <row r="3673">
          <cell r="A3673" t="str">
            <v>K1007611</v>
          </cell>
          <cell r="B3673" t="str">
            <v>ENU</v>
          </cell>
          <cell r="C3673" t="str">
            <v>SPACER RING</v>
          </cell>
        </row>
        <row r="3674">
          <cell r="A3674" t="str">
            <v>K1007632</v>
          </cell>
          <cell r="B3674" t="str">
            <v>ENU</v>
          </cell>
          <cell r="C3674" t="str">
            <v>USED UNIT MP1 EPOS S/N 001</v>
          </cell>
        </row>
        <row r="3675">
          <cell r="A3675" t="str">
            <v>K1007635</v>
          </cell>
          <cell r="B3675" t="str">
            <v>ENU</v>
          </cell>
          <cell r="C3675" t="str">
            <v>ELBOW G3/8JXR3/8A</v>
          </cell>
        </row>
        <row r="3676">
          <cell r="A3676" t="str">
            <v>K1007636</v>
          </cell>
          <cell r="B3676" t="str">
            <v>ENU</v>
          </cell>
          <cell r="C3676" t="str">
            <v>BALL VALVE MINI TYPE 012-G3/8JXA</v>
          </cell>
        </row>
        <row r="3677">
          <cell r="A3677" t="str">
            <v>K1007637</v>
          </cell>
          <cell r="B3677" t="str">
            <v>ENU</v>
          </cell>
          <cell r="C3677" t="str">
            <v>SEAL FILLER NECK</v>
          </cell>
        </row>
        <row r="3678">
          <cell r="A3678" t="str">
            <v>K1007640</v>
          </cell>
          <cell r="B3678" t="str">
            <v>ENU</v>
          </cell>
          <cell r="C3678" t="str">
            <v>LINEAR SLED WITH GUIDE RAIL</v>
          </cell>
        </row>
        <row r="3679">
          <cell r="A3679" t="str">
            <v>K1007641</v>
          </cell>
          <cell r="B3679" t="str">
            <v>ENU</v>
          </cell>
          <cell r="C3679" t="str">
            <v>LINEAR SLED WITH GUIDE RAIL</v>
          </cell>
        </row>
        <row r="3680">
          <cell r="A3680" t="str">
            <v>K1007648</v>
          </cell>
          <cell r="B3680" t="str">
            <v>ENU</v>
          </cell>
          <cell r="C3680" t="str">
            <v>CAM</v>
          </cell>
        </row>
        <row r="3681">
          <cell r="A3681" t="str">
            <v>K1007649</v>
          </cell>
          <cell r="B3681" t="str">
            <v>ENU</v>
          </cell>
          <cell r="C3681" t="str">
            <v>CAM</v>
          </cell>
        </row>
        <row r="3682">
          <cell r="A3682" t="str">
            <v>K1007650</v>
          </cell>
          <cell r="B3682" t="str">
            <v>ENU</v>
          </cell>
          <cell r="C3682" t="str">
            <v>PLATE</v>
          </cell>
        </row>
        <row r="3683">
          <cell r="A3683" t="str">
            <v>K1007651</v>
          </cell>
          <cell r="B3683" t="str">
            <v>ENU</v>
          </cell>
          <cell r="C3683" t="str">
            <v>SAFETY EARTH CONNECTOR</v>
          </cell>
        </row>
        <row r="3684">
          <cell r="A3684" t="str">
            <v>K1007655</v>
          </cell>
          <cell r="B3684" t="str">
            <v>ENU</v>
          </cell>
          <cell r="C3684" t="str">
            <v>TRANSDUCER 5.0MHZ MLA MICRO 80MM</v>
          </cell>
        </row>
        <row r="3685">
          <cell r="A3685" t="str">
            <v>K1007656</v>
          </cell>
          <cell r="B3685" t="str">
            <v>ENU</v>
          </cell>
          <cell r="C3685" t="str">
            <v>BELLOW</v>
          </cell>
        </row>
        <row r="3686">
          <cell r="A3686" t="str">
            <v>K1007674</v>
          </cell>
          <cell r="B3686" t="str">
            <v>ENU</v>
          </cell>
          <cell r="C3686" t="str">
            <v>BOLT</v>
          </cell>
        </row>
        <row r="3687">
          <cell r="A3687" t="str">
            <v>K1007713</v>
          </cell>
          <cell r="B3687" t="str">
            <v>ENU</v>
          </cell>
          <cell r="C3687" t="str">
            <v>PLATE</v>
          </cell>
        </row>
        <row r="3688">
          <cell r="A3688" t="str">
            <v>K1007714</v>
          </cell>
          <cell r="B3688" t="str">
            <v>ENU</v>
          </cell>
          <cell r="C3688" t="str">
            <v>SLEEVE</v>
          </cell>
        </row>
        <row r="3689">
          <cell r="A3689" t="str">
            <v>K1007717</v>
          </cell>
          <cell r="B3689" t="str">
            <v>ENU</v>
          </cell>
          <cell r="C3689" t="str">
            <v>WALL HOSE BRACKET</v>
          </cell>
        </row>
        <row r="3690">
          <cell r="A3690" t="str">
            <v>K1007720</v>
          </cell>
          <cell r="B3690" t="str">
            <v>ENU</v>
          </cell>
          <cell r="C3690" t="str">
            <v>EYELET BOLT M6X40</v>
          </cell>
        </row>
        <row r="3691">
          <cell r="A3691" t="str">
            <v>K1007734</v>
          </cell>
          <cell r="B3691" t="str">
            <v>ENU</v>
          </cell>
          <cell r="C3691" t="str">
            <v>SUPPORT</v>
          </cell>
        </row>
        <row r="3692">
          <cell r="A3692" t="str">
            <v>K1007738</v>
          </cell>
          <cell r="B3692" t="str">
            <v>ENU</v>
          </cell>
          <cell r="C3692" t="str">
            <v>MEDILAS D</v>
          </cell>
        </row>
        <row r="3693">
          <cell r="A3693" t="str">
            <v>K1007743</v>
          </cell>
          <cell r="B3693" t="str">
            <v>ENU</v>
          </cell>
          <cell r="C3693" t="str">
            <v>ELBOW TYPE SCREWED SOCKET R3/8</v>
          </cell>
        </row>
        <row r="3694">
          <cell r="A3694" t="str">
            <v>K1007745</v>
          </cell>
          <cell r="B3694" t="str">
            <v>ENU</v>
          </cell>
          <cell r="C3694" t="str">
            <v>SCEW TYPE CONNECTION</v>
          </cell>
        </row>
        <row r="3695">
          <cell r="A3695" t="str">
            <v>K1007748</v>
          </cell>
          <cell r="B3695" t="str">
            <v>ENU</v>
          </cell>
          <cell r="C3695" t="str">
            <v>HOSE CONNECTION Y DI=6 DN=4</v>
          </cell>
        </row>
        <row r="3696">
          <cell r="A3696" t="str">
            <v>K1007752</v>
          </cell>
          <cell r="B3696" t="str">
            <v>ENU</v>
          </cell>
          <cell r="C3696" t="str">
            <v>WIRE ROPE</v>
          </cell>
        </row>
        <row r="3697">
          <cell r="A3697" t="str">
            <v>K1007754</v>
          </cell>
          <cell r="B3697" t="str">
            <v>ENU</v>
          </cell>
          <cell r="C3697" t="str">
            <v>EMSE 140-AL</v>
          </cell>
        </row>
        <row r="3698">
          <cell r="A3698" t="str">
            <v>K1007757</v>
          </cell>
          <cell r="B3698" t="str">
            <v>ENU</v>
          </cell>
          <cell r="C3698" t="str">
            <v>FILTER KL13</v>
          </cell>
        </row>
        <row r="3699">
          <cell r="A3699" t="str">
            <v>K1007759</v>
          </cell>
          <cell r="B3699" t="str">
            <v>ENU</v>
          </cell>
          <cell r="C3699" t="str">
            <v>SPARK GAP TH9084L</v>
          </cell>
        </row>
        <row r="3700">
          <cell r="A3700" t="str">
            <v>K1007760</v>
          </cell>
          <cell r="B3700" t="str">
            <v>ENU</v>
          </cell>
          <cell r="C3700" t="str">
            <v>PCB DIGITAL/ANALOG MULTI I/O 818H</v>
          </cell>
        </row>
        <row r="3701">
          <cell r="A3701" t="str">
            <v>K1007761</v>
          </cell>
          <cell r="B3701" t="str">
            <v>ENU</v>
          </cell>
          <cell r="C3701" t="str">
            <v>CABLE MICROWAVE SF104</v>
          </cell>
        </row>
        <row r="3702">
          <cell r="A3702" t="str">
            <v>K1007766</v>
          </cell>
          <cell r="B3702" t="str">
            <v>ENU</v>
          </cell>
          <cell r="C3702" t="str">
            <v>FOIL KEYBOARD CASING UPPER CONTROL PANEL</v>
          </cell>
        </row>
        <row r="3703">
          <cell r="A3703" t="str">
            <v>K1007769</v>
          </cell>
          <cell r="B3703" t="str">
            <v>ENU</v>
          </cell>
          <cell r="C3703" t="str">
            <v>WIRE ROPE</v>
          </cell>
        </row>
        <row r="3704">
          <cell r="A3704" t="str">
            <v>K1007770</v>
          </cell>
          <cell r="B3704" t="str">
            <v>ENU</v>
          </cell>
          <cell r="C3704" t="str">
            <v>TRANSDUCER 6.5MHZ CLA EV 14MM</v>
          </cell>
        </row>
        <row r="3705">
          <cell r="A3705" t="str">
            <v>K1007781</v>
          </cell>
          <cell r="B3705" t="str">
            <v>ENU</v>
          </cell>
          <cell r="C3705" t="str">
            <v>PLACARD SET TERMINAL FIELD DLE</v>
          </cell>
        </row>
        <row r="3706">
          <cell r="A3706" t="str">
            <v>K1007796</v>
          </cell>
          <cell r="B3706" t="str">
            <v>ENU</v>
          </cell>
          <cell r="C3706" t="str">
            <v>POWER SWITCH 1POLE 10A</v>
          </cell>
        </row>
        <row r="3707">
          <cell r="A3707" t="str">
            <v>K1007801</v>
          </cell>
          <cell r="B3707" t="str">
            <v>ENU</v>
          </cell>
          <cell r="C3707" t="str">
            <v>ADAPTER CABLE ECG TRIGGER</v>
          </cell>
        </row>
        <row r="3708">
          <cell r="A3708" t="str">
            <v>K1007802</v>
          </cell>
          <cell r="B3708" t="str">
            <v>ENU</v>
          </cell>
          <cell r="C3708" t="str">
            <v>REWORK CONNECTING BUSH</v>
          </cell>
        </row>
        <row r="3709">
          <cell r="A3709" t="str">
            <v>K1007815</v>
          </cell>
          <cell r="B3709" t="str">
            <v>ENU</v>
          </cell>
          <cell r="C3709" t="str">
            <v>MP1 MEDIPULS PRESERIES 6-15</v>
          </cell>
        </row>
        <row r="3710">
          <cell r="A3710" t="str">
            <v>K1007816</v>
          </cell>
          <cell r="B3710" t="str">
            <v>ENU</v>
          </cell>
          <cell r="C3710" t="str">
            <v>MANUAL-OM-MC1-OUTL-BASIS-140-GB-REV:C</v>
          </cell>
        </row>
        <row r="3711">
          <cell r="A3711" t="str">
            <v>K1007822</v>
          </cell>
          <cell r="B3711" t="str">
            <v>ENU</v>
          </cell>
          <cell r="C3711" t="str">
            <v>BOTTOM PLATE WITH THREADED INSERT</v>
          </cell>
        </row>
        <row r="3712">
          <cell r="A3712" t="str">
            <v>K1007825</v>
          </cell>
          <cell r="B3712" t="str">
            <v>ENU</v>
          </cell>
          <cell r="C3712" t="str">
            <v>PROTECTIVE GRATING LZ32P</v>
          </cell>
        </row>
        <row r="3713">
          <cell r="A3713" t="str">
            <v>K1007832</v>
          </cell>
          <cell r="B3713" t="str">
            <v>ENU</v>
          </cell>
          <cell r="C3713" t="str">
            <v>DOCAM 3 COMPLETE</v>
          </cell>
        </row>
        <row r="3714">
          <cell r="A3714" t="str">
            <v>K1007833</v>
          </cell>
          <cell r="B3714" t="str">
            <v>ENU</v>
          </cell>
          <cell r="C3714" t="str">
            <v>DOLIGHT POWER SUPPLY COMPLETE</v>
          </cell>
        </row>
        <row r="3715">
          <cell r="A3715" t="str">
            <v>K1007849</v>
          </cell>
          <cell r="B3715" t="str">
            <v>ENU</v>
          </cell>
          <cell r="C3715" t="str">
            <v>SCREW PLUG     °DIN908-G1/8-MS</v>
          </cell>
        </row>
        <row r="3716">
          <cell r="A3716" t="str">
            <v>K1007854</v>
          </cell>
          <cell r="B3716" t="str">
            <v>ENU</v>
          </cell>
          <cell r="C3716" t="str">
            <v>HV-TEST ADAPTER</v>
          </cell>
        </row>
        <row r="3717">
          <cell r="A3717" t="str">
            <v>K1007859</v>
          </cell>
          <cell r="B3717" t="str">
            <v>ENU</v>
          </cell>
          <cell r="C3717" t="str">
            <v>SEALING RING G1/8INCH</v>
          </cell>
        </row>
        <row r="3718">
          <cell r="A3718" t="str">
            <v>K1007860</v>
          </cell>
          <cell r="B3718" t="str">
            <v>ENU</v>
          </cell>
          <cell r="C3718" t="str">
            <v>SEALING RING G1/2INCH</v>
          </cell>
        </row>
        <row r="3719">
          <cell r="A3719" t="str">
            <v>K1007866</v>
          </cell>
          <cell r="B3719" t="str">
            <v>ENU</v>
          </cell>
          <cell r="C3719" t="str">
            <v>LASER POINTER</v>
          </cell>
        </row>
        <row r="3720">
          <cell r="A3720" t="str">
            <v>K1007869</v>
          </cell>
          <cell r="B3720" t="str">
            <v>ENU</v>
          </cell>
          <cell r="C3720" t="str">
            <v>D1 CONTROL PANEL</v>
          </cell>
        </row>
        <row r="3721">
          <cell r="A3721" t="str">
            <v>K1007870</v>
          </cell>
          <cell r="B3721" t="str">
            <v>ENU</v>
          </cell>
          <cell r="C3721" t="str">
            <v>LASER EYE PROTECT SHIELD NANOSPEC 1064L5</v>
          </cell>
        </row>
        <row r="3722">
          <cell r="A3722" t="str">
            <v>K1007871</v>
          </cell>
          <cell r="B3722" t="str">
            <v>ENU</v>
          </cell>
          <cell r="C3722" t="str">
            <v>LASER SAFETY GLASSES NANOSPEC 1064NM L5</v>
          </cell>
        </row>
        <row r="3723">
          <cell r="A3723" t="str">
            <v>K1007880</v>
          </cell>
          <cell r="B3723" t="str">
            <v>ENU</v>
          </cell>
          <cell r="C3723" t="str">
            <v>DOORLOCK LATCH-SLIDE 15KW FISCHER</v>
          </cell>
        </row>
        <row r="3724">
          <cell r="A3724" t="str">
            <v>K1007881</v>
          </cell>
          <cell r="B3724" t="str">
            <v>ENU</v>
          </cell>
          <cell r="C3724" t="str">
            <v>LEG REST GREY</v>
          </cell>
        </row>
        <row r="3725">
          <cell r="A3725" t="str">
            <v>K1007883</v>
          </cell>
          <cell r="B3725" t="str">
            <v>ENU</v>
          </cell>
          <cell r="C3725" t="str">
            <v>OPTION 3-CHIP CAMERA</v>
          </cell>
        </row>
        <row r="3726">
          <cell r="A3726" t="str">
            <v>K1007900</v>
          </cell>
          <cell r="B3726" t="str">
            <v>ENU</v>
          </cell>
          <cell r="C3726" t="str">
            <v>BELLOWS</v>
          </cell>
        </row>
        <row r="3727">
          <cell r="A3727" t="str">
            <v>K1007902</v>
          </cell>
          <cell r="B3727" t="str">
            <v>ENU</v>
          </cell>
          <cell r="C3727" t="str">
            <v>BELLOWS</v>
          </cell>
        </row>
        <row r="3728">
          <cell r="A3728" t="str">
            <v>K1007933</v>
          </cell>
          <cell r="B3728" t="str">
            <v>ENU</v>
          </cell>
          <cell r="C3728" t="str">
            <v>TRANSPORT DEVICE SHOCK WAVE POSITIONING</v>
          </cell>
        </row>
        <row r="3729">
          <cell r="A3729" t="str">
            <v>K1007934</v>
          </cell>
          <cell r="B3729" t="str">
            <v>ENU</v>
          </cell>
          <cell r="C3729" t="str">
            <v>SOFTW UW2 DISC 3 HP340 FONTS V1.00.-</v>
          </cell>
        </row>
        <row r="3730">
          <cell r="A3730" t="str">
            <v>K1007935</v>
          </cell>
          <cell r="B3730" t="str">
            <v>ENU</v>
          </cell>
          <cell r="C3730" t="str">
            <v>SOFTW UW2 DISC 1 HP340 PRINTER V7.0A.-</v>
          </cell>
        </row>
        <row r="3731">
          <cell r="A3731" t="str">
            <v>K1007936</v>
          </cell>
          <cell r="B3731" t="str">
            <v>ENU</v>
          </cell>
          <cell r="C3731" t="str">
            <v>SOFTW UW2 DISC 2 HP340 PRINTER V7.0A.-</v>
          </cell>
        </row>
        <row r="3732">
          <cell r="A3732" t="str">
            <v>K1007940</v>
          </cell>
          <cell r="B3732" t="str">
            <v>ENU</v>
          </cell>
          <cell r="C3732" t="str">
            <v>COLLIMATOR COVER</v>
          </cell>
        </row>
        <row r="3733">
          <cell r="A3733" t="str">
            <v>K1007941</v>
          </cell>
          <cell r="B3733" t="str">
            <v>ENU</v>
          </cell>
          <cell r="C3733" t="str">
            <v>HARDWAREKEY MC1 SERVICETOOL PROG</v>
          </cell>
        </row>
        <row r="3734">
          <cell r="A3734" t="str">
            <v>K1007942</v>
          </cell>
          <cell r="B3734" t="str">
            <v>ENU</v>
          </cell>
          <cell r="C3734" t="str">
            <v>HARDWAREKEY MC1 SERVICETOOL MOD</v>
          </cell>
        </row>
        <row r="3735">
          <cell r="A3735" t="str">
            <v>K1007943</v>
          </cell>
          <cell r="B3735" t="str">
            <v>ENU</v>
          </cell>
          <cell r="C3735" t="str">
            <v>HARDWARE KEY SENTINEL SUPER PRO</v>
          </cell>
        </row>
        <row r="3736">
          <cell r="A3736" t="str">
            <v>K1007944</v>
          </cell>
          <cell r="B3736" t="str">
            <v>ENU</v>
          </cell>
          <cell r="C3736" t="str">
            <v>SOFTW MC1 DISC SERVICETOOL MOD V1.00.BG</v>
          </cell>
        </row>
        <row r="3737">
          <cell r="A3737" t="str">
            <v>K1007945</v>
          </cell>
          <cell r="B3737" t="str">
            <v>ENU</v>
          </cell>
          <cell r="C3737" t="str">
            <v>SOFTW MC1 DISC SERVICETOOL V1.00.GB</v>
          </cell>
        </row>
        <row r="3738">
          <cell r="A3738" t="str">
            <v>K1007946</v>
          </cell>
          <cell r="B3738" t="str">
            <v>ENU</v>
          </cell>
          <cell r="C3738" t="str">
            <v>LASERPRINT LABEL 32X16</v>
          </cell>
        </row>
        <row r="3739">
          <cell r="A3739" t="str">
            <v>K1007953</v>
          </cell>
          <cell r="B3739" t="str">
            <v>ENU</v>
          </cell>
          <cell r="C3739" t="str">
            <v>TRANSDUCER 7.5MHZ KV PVLA 50MM</v>
          </cell>
        </row>
        <row r="3740">
          <cell r="A3740" t="str">
            <v>K1007954</v>
          </cell>
          <cell r="B3740" t="str">
            <v>ENU</v>
          </cell>
          <cell r="C3740" t="str">
            <v>BIOPSY GUIDE 6.5MHZ TCLA-EV 17MM</v>
          </cell>
        </row>
        <row r="3741">
          <cell r="A3741" t="str">
            <v>K1007955</v>
          </cell>
          <cell r="B3741" t="str">
            <v>ENU</v>
          </cell>
          <cell r="C3741" t="str">
            <v>BIOPSY GUIDE 7.5MHZ PVLA 38MM</v>
          </cell>
        </row>
        <row r="3742">
          <cell r="A3742" t="str">
            <v>K1007957</v>
          </cell>
          <cell r="B3742" t="str">
            <v>ENU</v>
          </cell>
          <cell r="C3742" t="str">
            <v>SPRING WASHER</v>
          </cell>
        </row>
        <row r="3743">
          <cell r="A3743" t="str">
            <v>K1007960</v>
          </cell>
          <cell r="B3743" t="str">
            <v>ENU</v>
          </cell>
          <cell r="C3743" t="str">
            <v>COUNTER</v>
          </cell>
        </row>
        <row r="3744">
          <cell r="A3744" t="str">
            <v>K1007962</v>
          </cell>
          <cell r="B3744" t="str">
            <v>ENU</v>
          </cell>
          <cell r="C3744" t="str">
            <v>DISPOS ND H-6110-T3  2PCS DIFFUSOR 3.5/3</v>
          </cell>
        </row>
        <row r="3745">
          <cell r="A3745" t="str">
            <v>K1007963</v>
          </cell>
          <cell r="B3745" t="str">
            <v>ENU</v>
          </cell>
          <cell r="C3745" t="str">
            <v>DISPOS ND H-6110-T2  2PCS DIFFUSOR 3.5/2</v>
          </cell>
        </row>
        <row r="3746">
          <cell r="A3746" t="str">
            <v>K1007965</v>
          </cell>
          <cell r="B3746" t="str">
            <v>ENU</v>
          </cell>
          <cell r="C3746" t="str">
            <v>FALTBLATT DORNIER EPOS DTSCH</v>
          </cell>
        </row>
        <row r="3747">
          <cell r="A3747" t="str">
            <v>K1007966</v>
          </cell>
          <cell r="B3747" t="str">
            <v>ENU</v>
          </cell>
          <cell r="C3747" t="str">
            <v>FALTBLATT DORNIER EPOS ENGL</v>
          </cell>
        </row>
        <row r="3748">
          <cell r="A3748" t="str">
            <v>K1007999</v>
          </cell>
          <cell r="B3748" t="str">
            <v>ENU</v>
          </cell>
          <cell r="C3748" t="str">
            <v>SOFTW MC1 EPROM SYSTEM C1 V1.42.D/GB</v>
          </cell>
        </row>
        <row r="3749">
          <cell r="A3749" t="str">
            <v>K1008002</v>
          </cell>
          <cell r="B3749" t="str">
            <v>ENU</v>
          </cell>
          <cell r="C3749" t="str">
            <v>SOFTW MC1 EPROM SYSTEM C1 V1.42.E/GB</v>
          </cell>
        </row>
        <row r="3750">
          <cell r="A3750" t="str">
            <v>K1008003</v>
          </cell>
          <cell r="B3750" t="str">
            <v>ENU</v>
          </cell>
          <cell r="C3750" t="str">
            <v>SOFTW MC1 EPROM SYSTEM C2 V1.42.M</v>
          </cell>
        </row>
        <row r="3751">
          <cell r="A3751" t="str">
            <v>K1008004</v>
          </cell>
          <cell r="B3751" t="str">
            <v>ENU</v>
          </cell>
          <cell r="C3751" t="str">
            <v>SOFTW MC1 EPROM SYSTEM C3 V1.42.M</v>
          </cell>
        </row>
        <row r="3752">
          <cell r="A3752" t="str">
            <v>K1008007</v>
          </cell>
          <cell r="B3752" t="str">
            <v>ENU</v>
          </cell>
          <cell r="C3752" t="str">
            <v>PCB SERIAL PARALLEL INTERFACE</v>
          </cell>
        </row>
        <row r="3753">
          <cell r="A3753" t="str">
            <v>K1008016</v>
          </cell>
          <cell r="B3753" t="str">
            <v>ENU</v>
          </cell>
          <cell r="C3753" t="str">
            <v>CS2 CONTROL UNIT</v>
          </cell>
        </row>
        <row r="3754">
          <cell r="A3754" t="str">
            <v>K1008030</v>
          </cell>
          <cell r="B3754" t="str">
            <v>ENU</v>
          </cell>
          <cell r="C3754" t="str">
            <v>SUPPORT</v>
          </cell>
        </row>
        <row r="3755">
          <cell r="A3755" t="str">
            <v>K1008037</v>
          </cell>
          <cell r="B3755" t="str">
            <v>ENU</v>
          </cell>
          <cell r="C3755" t="str">
            <v>FORK</v>
          </cell>
        </row>
        <row r="3756">
          <cell r="A3756" t="str">
            <v>K1008038</v>
          </cell>
          <cell r="B3756" t="str">
            <v>ENU</v>
          </cell>
          <cell r="C3756" t="str">
            <v>MC2 SHOCK WAVE POSITIONING -FE</v>
          </cell>
        </row>
        <row r="3757">
          <cell r="A3757" t="str">
            <v>K1008040</v>
          </cell>
          <cell r="B3757" t="str">
            <v>ENU</v>
          </cell>
          <cell r="C3757" t="str">
            <v>TOOTH BELT 400-5M 15BROAD</v>
          </cell>
        </row>
        <row r="3758">
          <cell r="A3758" t="str">
            <v>K1008041</v>
          </cell>
          <cell r="B3758" t="str">
            <v>ENU</v>
          </cell>
          <cell r="C3758" t="str">
            <v>SLIDING HUB</v>
          </cell>
        </row>
        <row r="3759">
          <cell r="A3759" t="str">
            <v>K1008055</v>
          </cell>
          <cell r="B3759" t="str">
            <v>ENU</v>
          </cell>
          <cell r="C3759" t="str">
            <v>POWER SECTION PATPOS MC2</v>
          </cell>
        </row>
        <row r="3760">
          <cell r="A3760" t="str">
            <v>K1008059</v>
          </cell>
          <cell r="B3760" t="str">
            <v>ENU</v>
          </cell>
          <cell r="C3760" t="str">
            <v>SOFTW MC2/MC3 SYSTEM</v>
          </cell>
        </row>
        <row r="3761">
          <cell r="A3761" t="str">
            <v>K1008074</v>
          </cell>
          <cell r="B3761" t="str">
            <v>ENU</v>
          </cell>
          <cell r="C3761" t="str">
            <v>DISPOS ND E-6101-BF 10PCS BAREFIBER 12M</v>
          </cell>
        </row>
        <row r="3762">
          <cell r="A3762" t="str">
            <v>K1008075</v>
          </cell>
          <cell r="B3762" t="str">
            <v>ENU</v>
          </cell>
          <cell r="C3762" t="str">
            <v>DISPOS LG BAREFIBER E-4071-BF 12M 10PIEC</v>
          </cell>
        </row>
        <row r="3763">
          <cell r="A3763" t="str">
            <v>K1008081</v>
          </cell>
          <cell r="B3763" t="str">
            <v>ENU</v>
          </cell>
          <cell r="C3763" t="str">
            <v>CONNECTING CABLE 25POL ST/ST 0.6M</v>
          </cell>
        </row>
        <row r="3764">
          <cell r="A3764" t="str">
            <v>K1008082</v>
          </cell>
          <cell r="B3764" t="str">
            <v>ENU</v>
          </cell>
          <cell r="C3764" t="str">
            <v>DISPOS DI D-6190-I   5PCS    (K2010671)</v>
          </cell>
        </row>
        <row r="3765">
          <cell r="A3765" t="str">
            <v>K1008084</v>
          </cell>
          <cell r="B3765" t="str">
            <v>ENU</v>
          </cell>
          <cell r="C3765" t="str">
            <v>DISPOS DI D-6100-BF 10PCS BAREFIBER</v>
          </cell>
        </row>
        <row r="3766">
          <cell r="A3766" t="str">
            <v>K1008086</v>
          </cell>
          <cell r="B3766" t="str">
            <v>ENU</v>
          </cell>
          <cell r="C3766" t="str">
            <v>OREST GROUND UNIT DOLAP+DOFL 3CHIP CAMER</v>
          </cell>
        </row>
        <row r="3767">
          <cell r="A3767" t="str">
            <v>K1008087</v>
          </cell>
          <cell r="B3767" t="str">
            <v>ENU</v>
          </cell>
          <cell r="C3767" t="str">
            <v>MOTOR DC-GEAR WITH FILTER</v>
          </cell>
        </row>
        <row r="3768">
          <cell r="A3768" t="str">
            <v>K1008094</v>
          </cell>
          <cell r="B3768" t="str">
            <v>ENU</v>
          </cell>
          <cell r="C3768" t="str">
            <v>FCO-2006 THERAPY HEAD 220 UPPER PART INL</v>
          </cell>
        </row>
        <row r="3769">
          <cell r="A3769" t="str">
            <v>K1008104</v>
          </cell>
          <cell r="B3769" t="str">
            <v>ENU</v>
          </cell>
          <cell r="C3769" t="str">
            <v>POWER ELECTRONICS AC</v>
          </cell>
        </row>
        <row r="3770">
          <cell r="A3770" t="str">
            <v>K1008106</v>
          </cell>
          <cell r="B3770" t="str">
            <v>ENU</v>
          </cell>
          <cell r="C3770" t="str">
            <v>TOOL-INTERFACE CABLE</v>
          </cell>
        </row>
        <row r="3771">
          <cell r="A3771" t="str">
            <v>K1008113</v>
          </cell>
          <cell r="B3771" t="str">
            <v>ENU</v>
          </cell>
          <cell r="C3771" t="str">
            <v>PCB TRICON 2000 WITH PAL</v>
          </cell>
        </row>
        <row r="3772">
          <cell r="A3772" t="str">
            <v>K1008115</v>
          </cell>
          <cell r="B3772" t="str">
            <v>ENU</v>
          </cell>
          <cell r="C3772" t="str">
            <v>PCB TRIAD 2000</v>
          </cell>
        </row>
        <row r="3773">
          <cell r="A3773" t="str">
            <v>K1008116</v>
          </cell>
          <cell r="B3773" t="str">
            <v>ENU</v>
          </cell>
          <cell r="C3773" t="str">
            <v>PCB IO 2000 WITH PAL</v>
          </cell>
        </row>
        <row r="3774">
          <cell r="A3774" t="str">
            <v>K1008118</v>
          </cell>
          <cell r="B3774" t="str">
            <v>ENU</v>
          </cell>
          <cell r="C3774" t="str">
            <v>PCB IOAD 2000</v>
          </cell>
        </row>
        <row r="3775">
          <cell r="A3775" t="str">
            <v>K1008126</v>
          </cell>
          <cell r="B3775" t="str">
            <v>ENU</v>
          </cell>
          <cell r="C3775" t="str">
            <v>ADJUSTING DEVICE PACKING IN BAG</v>
          </cell>
        </row>
        <row r="3776">
          <cell r="A3776" t="str">
            <v>K1008129</v>
          </cell>
          <cell r="B3776" t="str">
            <v>ENU</v>
          </cell>
          <cell r="C3776" t="str">
            <v>BUSH</v>
          </cell>
        </row>
        <row r="3777">
          <cell r="A3777" t="str">
            <v>K1008139</v>
          </cell>
          <cell r="B3777" t="str">
            <v>ENU</v>
          </cell>
          <cell r="C3777" t="str">
            <v>BATTEN</v>
          </cell>
        </row>
        <row r="3778">
          <cell r="A3778" t="str">
            <v>K1008281</v>
          </cell>
          <cell r="B3778" t="str">
            <v>ENU</v>
          </cell>
          <cell r="C3778" t="str">
            <v>UT3 50KW RI 14zII HI-LINE  400V</v>
          </cell>
        </row>
        <row r="3779">
          <cell r="A3779" t="str">
            <v>K1008282</v>
          </cell>
          <cell r="B3779" t="str">
            <v>ENU</v>
          </cell>
          <cell r="C3779" t="str">
            <v>UT3 50KW LE 14zBV HI-LINE  400V</v>
          </cell>
        </row>
        <row r="3780">
          <cell r="A3780" t="str">
            <v>K1008290</v>
          </cell>
          <cell r="B3780" t="str">
            <v>ENU</v>
          </cell>
          <cell r="C3780" t="str">
            <v>VIDEO COMPACT S VHS/PAL DTSCH</v>
          </cell>
        </row>
        <row r="3781">
          <cell r="A3781" t="str">
            <v>K1008292</v>
          </cell>
          <cell r="B3781" t="str">
            <v>ENU</v>
          </cell>
          <cell r="C3781" t="str">
            <v>VIDEO UROTRACT1 VHS/PAL DTSCH</v>
          </cell>
        </row>
        <row r="3782">
          <cell r="A3782" t="str">
            <v>K1008302</v>
          </cell>
          <cell r="B3782" t="str">
            <v>ENU</v>
          </cell>
          <cell r="C3782" t="str">
            <v>VIDEO UROWAVE VHS/PAL DTSCH</v>
          </cell>
        </row>
        <row r="3783">
          <cell r="A3783" t="str">
            <v>K1008304</v>
          </cell>
          <cell r="B3783" t="str">
            <v>ENU</v>
          </cell>
          <cell r="C3783" t="str">
            <v>VIDEO DORNIER LITHOTRI VHS/PAL DTSCH</v>
          </cell>
        </row>
        <row r="3784">
          <cell r="A3784" t="str">
            <v>K1008336</v>
          </cell>
          <cell r="B3784" t="str">
            <v>ENU</v>
          </cell>
          <cell r="C3784" t="str">
            <v>MODEM CONNECTION CABLE SERVICE</v>
          </cell>
        </row>
        <row r="3785">
          <cell r="A3785" t="str">
            <v>K1008341</v>
          </cell>
          <cell r="B3785" t="str">
            <v>ENU</v>
          </cell>
          <cell r="C3785" t="str">
            <v>SOLENOID VALVE 2/2 WAYS</v>
          </cell>
        </row>
        <row r="3786">
          <cell r="A3786" t="str">
            <v>K1008342</v>
          </cell>
          <cell r="B3786" t="str">
            <v>ENU</v>
          </cell>
          <cell r="C3786" t="str">
            <v>RESISTOR ELEMENT WITH ABRASIVE 100MM</v>
          </cell>
        </row>
        <row r="3787">
          <cell r="A3787" t="str">
            <v>K1008349</v>
          </cell>
          <cell r="B3787" t="str">
            <v>ENU</v>
          </cell>
          <cell r="C3787" t="str">
            <v>ESI COM VIDEO PROCESSOR CPL HDI 300</v>
          </cell>
        </row>
        <row r="3788">
          <cell r="A3788" t="str">
            <v>K1008350</v>
          </cell>
          <cell r="B3788" t="str">
            <v>ENU</v>
          </cell>
          <cell r="C3788" t="str">
            <v>PCB KNIEL FEEDER BOARD 5V SUPPLY</v>
          </cell>
        </row>
        <row r="3789">
          <cell r="A3789" t="str">
            <v>K1008351</v>
          </cell>
          <cell r="B3789" t="str">
            <v>ENU</v>
          </cell>
          <cell r="C3789" t="str">
            <v>PCB AL 09 FEEDER BOARD</v>
          </cell>
        </row>
        <row r="3790">
          <cell r="A3790" t="str">
            <v>K1008352</v>
          </cell>
          <cell r="B3790" t="str">
            <v>ENU</v>
          </cell>
          <cell r="C3790" t="str">
            <v>PCB AL 08 FEEDER BOARD</v>
          </cell>
        </row>
        <row r="3791">
          <cell r="A3791" t="str">
            <v>K1008353</v>
          </cell>
          <cell r="B3791" t="str">
            <v>ENU</v>
          </cell>
          <cell r="C3791" t="str">
            <v>PCB ACQ 02 BOARD</v>
          </cell>
        </row>
        <row r="3792">
          <cell r="A3792" t="str">
            <v>K1008354</v>
          </cell>
          <cell r="B3792" t="str">
            <v>ENU</v>
          </cell>
          <cell r="C3792" t="str">
            <v>PCB AGC 01 BOARD</v>
          </cell>
        </row>
        <row r="3793">
          <cell r="A3793" t="str">
            <v>K1008355</v>
          </cell>
          <cell r="B3793" t="str">
            <v>ENU</v>
          </cell>
          <cell r="C3793" t="str">
            <v>PCB DRAM 01 BOARD</v>
          </cell>
        </row>
        <row r="3794">
          <cell r="A3794" t="str">
            <v>K1008356</v>
          </cell>
          <cell r="B3794" t="str">
            <v>ENU</v>
          </cell>
          <cell r="C3794" t="str">
            <v>PCB SCOUT 01 BOARD</v>
          </cell>
        </row>
        <row r="3795">
          <cell r="A3795" t="str">
            <v>K1008357</v>
          </cell>
          <cell r="B3795" t="str">
            <v>ENU</v>
          </cell>
          <cell r="C3795" t="str">
            <v>PCB ARIT 01 BOARD</v>
          </cell>
        </row>
        <row r="3796">
          <cell r="A3796" t="str">
            <v>K1008358</v>
          </cell>
          <cell r="B3796" t="str">
            <v>ENU</v>
          </cell>
          <cell r="C3796" t="str">
            <v>PCB AD10 10 BOARD</v>
          </cell>
        </row>
        <row r="3797">
          <cell r="A3797" t="str">
            <v>K1008359</v>
          </cell>
          <cell r="B3797" t="str">
            <v>ENU</v>
          </cell>
          <cell r="C3797" t="str">
            <v>PCB DA8 03 BOARD</v>
          </cell>
        </row>
        <row r="3798">
          <cell r="A3798" t="str">
            <v>K1008360</v>
          </cell>
          <cell r="B3798" t="str">
            <v>ENU</v>
          </cell>
          <cell r="C3798" t="str">
            <v>PCB SCC 02 BOARD</v>
          </cell>
        </row>
        <row r="3799">
          <cell r="A3799" t="str">
            <v>K1008361</v>
          </cell>
          <cell r="B3799" t="str">
            <v>ENU</v>
          </cell>
          <cell r="C3799" t="str">
            <v>PCB LPT 01 BOARD</v>
          </cell>
        </row>
        <row r="3800">
          <cell r="A3800" t="str">
            <v>K1008362</v>
          </cell>
          <cell r="B3800" t="str">
            <v>ENU</v>
          </cell>
          <cell r="C3800" t="str">
            <v>PCB CPU SMP E20 BOARD</v>
          </cell>
        </row>
        <row r="3801">
          <cell r="A3801" t="str">
            <v>K1008363</v>
          </cell>
          <cell r="B3801" t="str">
            <v>ENU</v>
          </cell>
          <cell r="C3801" t="str">
            <v>PCB GRA 01 BOARD</v>
          </cell>
        </row>
        <row r="3802">
          <cell r="A3802" t="str">
            <v>K1008364</v>
          </cell>
          <cell r="B3802" t="str">
            <v>ENU</v>
          </cell>
          <cell r="C3802" t="str">
            <v>PCB DPSR 02 BOARD</v>
          </cell>
        </row>
        <row r="3803">
          <cell r="A3803" t="str">
            <v>K1008365</v>
          </cell>
          <cell r="B3803" t="str">
            <v>ENU</v>
          </cell>
          <cell r="C3803" t="str">
            <v>PCB SS 03 BOARD</v>
          </cell>
        </row>
        <row r="3804">
          <cell r="A3804" t="str">
            <v>K1008369</v>
          </cell>
          <cell r="B3804" t="str">
            <v>ENU</v>
          </cell>
          <cell r="C3804" t="str">
            <v>HARD DISK 8GB</v>
          </cell>
        </row>
        <row r="3805">
          <cell r="A3805" t="str">
            <v>K1008371</v>
          </cell>
          <cell r="B3805" t="str">
            <v>ENU</v>
          </cell>
          <cell r="C3805" t="str">
            <v>PCB IRED01 BOARD</v>
          </cell>
        </row>
        <row r="3806">
          <cell r="A3806" t="str">
            <v>K1008372</v>
          </cell>
          <cell r="B3806" t="str">
            <v>ENU</v>
          </cell>
          <cell r="C3806" t="str">
            <v>CONTROL CIRCUIT MODULE CPL</v>
          </cell>
        </row>
        <row r="3807">
          <cell r="A3807" t="str">
            <v>K1008373</v>
          </cell>
          <cell r="B3807" t="str">
            <v>ENU</v>
          </cell>
          <cell r="C3807" t="str">
            <v>PCB IRIS 03 BOARD</v>
          </cell>
        </row>
        <row r="3808">
          <cell r="A3808" t="str">
            <v>K1008374</v>
          </cell>
          <cell r="B3808" t="str">
            <v>ENU</v>
          </cell>
          <cell r="C3808" t="str">
            <v>PCB AUX BOARD</v>
          </cell>
        </row>
        <row r="3809">
          <cell r="A3809" t="str">
            <v>K1008375</v>
          </cell>
          <cell r="B3809" t="str">
            <v>ENU</v>
          </cell>
          <cell r="C3809" t="str">
            <v>PCB GENESI BOARD</v>
          </cell>
        </row>
        <row r="3810">
          <cell r="A3810" t="str">
            <v>K1008376</v>
          </cell>
          <cell r="B3810" t="str">
            <v>ENU</v>
          </cell>
          <cell r="C3810" t="str">
            <v>PCB ABEC BOARD WIHTOUT PULSED FLUORO</v>
          </cell>
        </row>
        <row r="3811">
          <cell r="A3811" t="str">
            <v>K1008377</v>
          </cell>
          <cell r="B3811" t="str">
            <v>ENU</v>
          </cell>
          <cell r="C3811" t="str">
            <v>POWER SUPPLY BOARD +/-15V</v>
          </cell>
        </row>
        <row r="3812">
          <cell r="A3812" t="str">
            <v>K1008378</v>
          </cell>
          <cell r="B3812" t="str">
            <v>ENU</v>
          </cell>
          <cell r="C3812" t="str">
            <v>PCB +24V LB PS/2 BOARD</v>
          </cell>
        </row>
        <row r="3813">
          <cell r="A3813" t="str">
            <v>K1008380</v>
          </cell>
          <cell r="B3813" t="str">
            <v>ENU</v>
          </cell>
          <cell r="C3813" t="str">
            <v>ALPHANUMERIC KEYBOARD CHERRY</v>
          </cell>
        </row>
        <row r="3814">
          <cell r="A3814" t="str">
            <v>K1008381</v>
          </cell>
          <cell r="B3814" t="str">
            <v>ENU</v>
          </cell>
          <cell r="C3814" t="str">
            <v>PCB KTR 02 ALPHANUMERIC KEYBOARD INTERF</v>
          </cell>
        </row>
        <row r="3815">
          <cell r="A3815" t="str">
            <v>K1008387</v>
          </cell>
          <cell r="B3815" t="str">
            <v>ENU</v>
          </cell>
          <cell r="C3815" t="str">
            <v>COMPLETE 1200IP TV CAMERA WITH PRIMICON</v>
          </cell>
        </row>
        <row r="3816">
          <cell r="A3816" t="str">
            <v>K1008388</v>
          </cell>
          <cell r="B3816" t="str">
            <v>ENU</v>
          </cell>
          <cell r="C3816" t="str">
            <v>POWERSUPPLY CAMERA 1200IP</v>
          </cell>
        </row>
        <row r="3817">
          <cell r="A3817" t="str">
            <v>K1008390</v>
          </cell>
          <cell r="B3817" t="str">
            <v>ENU</v>
          </cell>
          <cell r="C3817" t="str">
            <v>SATICON XQ1565 PICK-UP TUBE</v>
          </cell>
        </row>
        <row r="3818">
          <cell r="A3818" t="str">
            <v>K1008395</v>
          </cell>
          <cell r="B3818" t="str">
            <v>ENU</v>
          </cell>
          <cell r="C3818" t="str">
            <v>VIDEO PROCESSOR 2 BOARD</v>
          </cell>
        </row>
        <row r="3819">
          <cell r="A3819" t="str">
            <v>K1008397</v>
          </cell>
          <cell r="B3819" t="str">
            <v>ENU</v>
          </cell>
          <cell r="C3819" t="str">
            <v>HV SYNC GEN IP 3 BOARD</v>
          </cell>
        </row>
        <row r="3820">
          <cell r="A3820" t="str">
            <v>K1008398</v>
          </cell>
          <cell r="B3820" t="str">
            <v>ENU</v>
          </cell>
          <cell r="C3820" t="str">
            <v>HV SWEEP BOARD</v>
          </cell>
        </row>
        <row r="3821">
          <cell r="A3821" t="str">
            <v>K1008406</v>
          </cell>
          <cell r="B3821" t="str">
            <v>ENU</v>
          </cell>
          <cell r="C3821" t="str">
            <v>CS2 STRETCHER PART DMT</v>
          </cell>
        </row>
        <row r="3822">
          <cell r="A3822" t="str">
            <v>K1008407</v>
          </cell>
          <cell r="B3822" t="str">
            <v>ENU</v>
          </cell>
          <cell r="C3822" t="str">
            <v>SEAT LOUNGER</v>
          </cell>
        </row>
        <row r="3823">
          <cell r="A3823" t="str">
            <v>K1008408</v>
          </cell>
          <cell r="B3823" t="str">
            <v>ENU</v>
          </cell>
          <cell r="C3823" t="str">
            <v>STAIR RISE HELP</v>
          </cell>
        </row>
        <row r="3824">
          <cell r="A3824" t="str">
            <v>K1008410</v>
          </cell>
          <cell r="B3824" t="str">
            <v>ENU</v>
          </cell>
          <cell r="C3824" t="str">
            <v>SIGN WARNING FOR ISOCENTR SCANNER GUIDE</v>
          </cell>
        </row>
        <row r="3825">
          <cell r="A3825" t="str">
            <v>K1008438</v>
          </cell>
          <cell r="B3825" t="str">
            <v>ENU</v>
          </cell>
          <cell r="C3825" t="str">
            <v>CABLE W1 1S1-1X1</v>
          </cell>
        </row>
        <row r="3826">
          <cell r="A3826" t="str">
            <v>K1008441</v>
          </cell>
          <cell r="B3826" t="str">
            <v>ENU</v>
          </cell>
          <cell r="C3826" t="str">
            <v>REWORK CONNECTOR 3 WITH CABLE</v>
          </cell>
        </row>
        <row r="3827">
          <cell r="A3827" t="str">
            <v>K1008454</v>
          </cell>
          <cell r="B3827" t="str">
            <v>ENU</v>
          </cell>
          <cell r="C3827" t="str">
            <v>DEGASSING RECEPTACLE MP1</v>
          </cell>
        </row>
        <row r="3828">
          <cell r="A3828" t="str">
            <v>K1008477</v>
          </cell>
          <cell r="B3828" t="str">
            <v>ENU</v>
          </cell>
          <cell r="C3828" t="str">
            <v>WM ESWL ORTHO-MAPPE DEUTSCH/ENGLISCH</v>
          </cell>
        </row>
        <row r="3829">
          <cell r="A3829" t="str">
            <v>K1008479</v>
          </cell>
          <cell r="B3829" t="str">
            <v>ENU</v>
          </cell>
          <cell r="C3829" t="str">
            <v>VIDEOPRINTER BK/WH SONY UP 890</v>
          </cell>
        </row>
        <row r="3830">
          <cell r="A3830" t="str">
            <v>K1008485</v>
          </cell>
          <cell r="B3830" t="str">
            <v>ENU</v>
          </cell>
          <cell r="C3830" t="str">
            <v>PCB POSITIONING CS2 WITH PAL</v>
          </cell>
        </row>
        <row r="3831">
          <cell r="A3831" t="str">
            <v>K1008486</v>
          </cell>
          <cell r="B3831" t="str">
            <v>ENU</v>
          </cell>
          <cell r="C3831" t="str">
            <v>POWER ELECTRONICS DC</v>
          </cell>
        </row>
        <row r="3832">
          <cell r="A3832" t="str">
            <v>K1008500</v>
          </cell>
          <cell r="B3832" t="str">
            <v>ENU</v>
          </cell>
          <cell r="C3832" t="str">
            <v>ESWL AND C-BOW CONTROL PANEL AUTOPO MC2</v>
          </cell>
        </row>
        <row r="3833">
          <cell r="A3833" t="str">
            <v>K1008502</v>
          </cell>
          <cell r="B3833" t="str">
            <v>ENU</v>
          </cell>
          <cell r="C3833" t="str">
            <v>ESWL AND C-BOW CONTROL PANEL MC2</v>
          </cell>
        </row>
        <row r="3834">
          <cell r="A3834" t="str">
            <v>K1008508</v>
          </cell>
          <cell r="B3834" t="str">
            <v>ENU</v>
          </cell>
          <cell r="C3834" t="str">
            <v>PCB POWER ON BOARD D1</v>
          </cell>
        </row>
        <row r="3835">
          <cell r="A3835" t="str">
            <v>K1008510</v>
          </cell>
          <cell r="B3835" t="str">
            <v>ENU</v>
          </cell>
          <cell r="C3835" t="str">
            <v>MOTOR DC-GEAR WITH ENCODER</v>
          </cell>
        </row>
        <row r="3836">
          <cell r="A3836" t="str">
            <v>K1008511</v>
          </cell>
          <cell r="B3836" t="str">
            <v>ENU</v>
          </cell>
          <cell r="C3836" t="str">
            <v>MOTOR DC-GEAR</v>
          </cell>
        </row>
        <row r="3837">
          <cell r="A3837" t="str">
            <v>K1008512</v>
          </cell>
          <cell r="B3837" t="str">
            <v>ENU</v>
          </cell>
          <cell r="C3837" t="str">
            <v>MOTOR DC-GEAR WITH ENCODER</v>
          </cell>
        </row>
        <row r="3838">
          <cell r="A3838" t="str">
            <v>K1008513</v>
          </cell>
          <cell r="B3838" t="str">
            <v>ENU</v>
          </cell>
          <cell r="C3838" t="str">
            <v>SOFTW DLE EPROM SYSTEM C1 V1.15.M</v>
          </cell>
        </row>
        <row r="3839">
          <cell r="A3839" t="str">
            <v>K1008514</v>
          </cell>
          <cell r="B3839" t="str">
            <v>ENU</v>
          </cell>
          <cell r="C3839" t="str">
            <v>SOFTW DLE EPROM SYSTEM C2 V1.15.M</v>
          </cell>
        </row>
        <row r="3840">
          <cell r="A3840" t="str">
            <v>K1008515</v>
          </cell>
          <cell r="B3840" t="str">
            <v>ENU</v>
          </cell>
          <cell r="C3840" t="str">
            <v>SOFTW DLE EPROM SYSTEM C3 V1.15.M</v>
          </cell>
        </row>
        <row r="3841">
          <cell r="A3841" t="str">
            <v>K1008536</v>
          </cell>
          <cell r="B3841" t="str">
            <v>ENU</v>
          </cell>
          <cell r="C3841" t="str">
            <v>MONITOR CARRIAGE FOR 2 MONITOR 17z</v>
          </cell>
        </row>
        <row r="3842">
          <cell r="A3842" t="str">
            <v>K1008541</v>
          </cell>
          <cell r="B3842" t="str">
            <v>ENU</v>
          </cell>
          <cell r="C3842" t="str">
            <v>SHAFT</v>
          </cell>
        </row>
        <row r="3843">
          <cell r="A3843" t="str">
            <v>K1008551</v>
          </cell>
          <cell r="B3843" t="str">
            <v>ENU</v>
          </cell>
          <cell r="C3843" t="str">
            <v>PRESS SWITCH TYPE AIRTROL</v>
          </cell>
        </row>
        <row r="3844">
          <cell r="A3844" t="str">
            <v>K1008552</v>
          </cell>
          <cell r="B3844" t="str">
            <v>ENU</v>
          </cell>
          <cell r="C3844" t="str">
            <v>SOLENOID VALVE SERIES L171</v>
          </cell>
        </row>
        <row r="3845">
          <cell r="A3845" t="str">
            <v>K1008553</v>
          </cell>
          <cell r="B3845" t="str">
            <v>ENU</v>
          </cell>
          <cell r="C3845" t="str">
            <v>PUMP SUCK-PRESSURE CONSTR ROW G-08 24VDC</v>
          </cell>
        </row>
        <row r="3846">
          <cell r="A3846" t="str">
            <v>K1008565</v>
          </cell>
          <cell r="B3846" t="str">
            <v>ENU</v>
          </cell>
          <cell r="C3846" t="str">
            <v>MC2 WATER CIRCULATION WKL16 -FE</v>
          </cell>
        </row>
        <row r="3847">
          <cell r="A3847" t="str">
            <v>K1008567</v>
          </cell>
          <cell r="B3847" t="str">
            <v>ENU</v>
          </cell>
          <cell r="C3847" t="str">
            <v>CAP</v>
          </cell>
        </row>
        <row r="3848">
          <cell r="A3848" t="str">
            <v>K1008568</v>
          </cell>
          <cell r="B3848" t="str">
            <v>ENU</v>
          </cell>
          <cell r="C3848" t="str">
            <v>SHAFT</v>
          </cell>
        </row>
        <row r="3849">
          <cell r="A3849" t="str">
            <v>K1008572</v>
          </cell>
          <cell r="B3849" t="str">
            <v>ENU</v>
          </cell>
          <cell r="C3849" t="str">
            <v>SUPPORT 4</v>
          </cell>
        </row>
        <row r="3850">
          <cell r="A3850" t="str">
            <v>K1008574</v>
          </cell>
          <cell r="B3850" t="str">
            <v>ENU</v>
          </cell>
          <cell r="C3850" t="str">
            <v>LEVER</v>
          </cell>
        </row>
        <row r="3851">
          <cell r="A3851" t="str">
            <v>K1008575</v>
          </cell>
          <cell r="B3851" t="str">
            <v>ENU</v>
          </cell>
          <cell r="C3851" t="str">
            <v>LEVER</v>
          </cell>
        </row>
        <row r="3852">
          <cell r="A3852" t="str">
            <v>K1008576</v>
          </cell>
          <cell r="B3852" t="str">
            <v>ENU</v>
          </cell>
          <cell r="C3852" t="str">
            <v>LEVER</v>
          </cell>
        </row>
        <row r="3853">
          <cell r="A3853" t="str">
            <v>K1008577</v>
          </cell>
          <cell r="B3853" t="str">
            <v>ENU</v>
          </cell>
          <cell r="C3853" t="str">
            <v>SHAFT</v>
          </cell>
        </row>
        <row r="3854">
          <cell r="A3854" t="str">
            <v>K1008578</v>
          </cell>
          <cell r="B3854" t="str">
            <v>ENU</v>
          </cell>
          <cell r="C3854" t="str">
            <v>SHAFT</v>
          </cell>
        </row>
        <row r="3855">
          <cell r="A3855" t="str">
            <v>K1008582</v>
          </cell>
          <cell r="B3855" t="str">
            <v>ENU</v>
          </cell>
          <cell r="C3855" t="str">
            <v>BUSH</v>
          </cell>
        </row>
        <row r="3856">
          <cell r="A3856" t="str">
            <v>K1008583</v>
          </cell>
          <cell r="B3856" t="str">
            <v>ENU</v>
          </cell>
          <cell r="C3856" t="str">
            <v>BUSH</v>
          </cell>
        </row>
        <row r="3857">
          <cell r="A3857" t="str">
            <v>K1008584</v>
          </cell>
          <cell r="B3857" t="str">
            <v>ENU</v>
          </cell>
          <cell r="C3857" t="str">
            <v>FAIRING</v>
          </cell>
        </row>
        <row r="3858">
          <cell r="A3858" t="str">
            <v>K1008585</v>
          </cell>
          <cell r="B3858" t="str">
            <v>ENU</v>
          </cell>
          <cell r="C3858" t="str">
            <v>SHAFT</v>
          </cell>
        </row>
        <row r="3859">
          <cell r="A3859" t="str">
            <v>K1008587</v>
          </cell>
          <cell r="B3859" t="str">
            <v>ENU</v>
          </cell>
          <cell r="C3859" t="str">
            <v>LEVER</v>
          </cell>
        </row>
        <row r="3860">
          <cell r="A3860" t="str">
            <v>K1008588</v>
          </cell>
          <cell r="B3860" t="str">
            <v>ENU</v>
          </cell>
          <cell r="C3860" t="str">
            <v>BRAKE PEDAL</v>
          </cell>
        </row>
        <row r="3861">
          <cell r="A3861" t="str">
            <v>K1008589</v>
          </cell>
          <cell r="B3861" t="str">
            <v>ENU</v>
          </cell>
          <cell r="C3861" t="str">
            <v>LEVER</v>
          </cell>
        </row>
        <row r="3862">
          <cell r="A3862" t="str">
            <v>K1008625</v>
          </cell>
          <cell r="B3862" t="str">
            <v>ENU</v>
          </cell>
          <cell r="C3862" t="str">
            <v>BRACKET BV</v>
          </cell>
        </row>
        <row r="3863">
          <cell r="A3863" t="str">
            <v>K1008630</v>
          </cell>
          <cell r="B3863" t="str">
            <v>ENU</v>
          </cell>
          <cell r="C3863" t="str">
            <v>STAR WHEEL 1</v>
          </cell>
        </row>
        <row r="3864">
          <cell r="A3864" t="str">
            <v>K1008631</v>
          </cell>
          <cell r="B3864" t="str">
            <v>ENU</v>
          </cell>
          <cell r="C3864" t="str">
            <v>STAR WHEEL 2</v>
          </cell>
        </row>
        <row r="3865">
          <cell r="A3865" t="str">
            <v>K1008632</v>
          </cell>
          <cell r="B3865" t="str">
            <v>ENU</v>
          </cell>
          <cell r="C3865" t="str">
            <v>SOFTW UW1/2 DISC OPERATING V3.01.D/GB</v>
          </cell>
        </row>
        <row r="3866">
          <cell r="A3866" t="str">
            <v>K1008633</v>
          </cell>
          <cell r="B3866" t="str">
            <v>ENU</v>
          </cell>
          <cell r="C3866" t="str">
            <v>SOFTW UW1/2 DISC CHKDSK V1.01.-</v>
          </cell>
        </row>
        <row r="3867">
          <cell r="A3867" t="str">
            <v>K1008634</v>
          </cell>
          <cell r="B3867" t="str">
            <v>ENU</v>
          </cell>
          <cell r="C3867" t="str">
            <v>STAR WHEEL 3</v>
          </cell>
        </row>
        <row r="3868">
          <cell r="A3868" t="str">
            <v>K1008635</v>
          </cell>
          <cell r="B3868" t="str">
            <v>ENU</v>
          </cell>
          <cell r="C3868" t="str">
            <v>ATS II 9z DL50 CPL</v>
          </cell>
        </row>
        <row r="3869">
          <cell r="A3869" t="str">
            <v>K1008636</v>
          </cell>
          <cell r="B3869" t="str">
            <v>ENU</v>
          </cell>
          <cell r="C3869" t="str">
            <v>POWER SUPPLY FOR 9z AND 12z II TIV 38430</v>
          </cell>
        </row>
        <row r="3870">
          <cell r="A3870" t="str">
            <v>K1008637</v>
          </cell>
          <cell r="B3870" t="str">
            <v>ENU</v>
          </cell>
          <cell r="C3870" t="str">
            <v>ATS OPT RELAY</v>
          </cell>
        </row>
        <row r="3871">
          <cell r="A3871" t="str">
            <v>K1008638</v>
          </cell>
          <cell r="B3871" t="str">
            <v>ENU</v>
          </cell>
          <cell r="C3871" t="str">
            <v>MONITOR 17z CPL</v>
          </cell>
        </row>
        <row r="3872">
          <cell r="A3872" t="str">
            <v>K1008647</v>
          </cell>
          <cell r="B3872" t="str">
            <v>ENU</v>
          </cell>
          <cell r="C3872" t="str">
            <v>TRANSDUCER 4-2 DFA</v>
          </cell>
        </row>
        <row r="3873">
          <cell r="A3873" t="str">
            <v>K1008648</v>
          </cell>
          <cell r="B3873" t="str">
            <v>ENU</v>
          </cell>
          <cell r="C3873" t="str">
            <v>CAPACITOR 0.65UF 20KV</v>
          </cell>
        </row>
        <row r="3874">
          <cell r="A3874" t="str">
            <v>K1008657</v>
          </cell>
          <cell r="B3874" t="str">
            <v>ENU</v>
          </cell>
          <cell r="C3874" t="str">
            <v>CASING</v>
          </cell>
        </row>
        <row r="3875">
          <cell r="A3875" t="str">
            <v>K1008658</v>
          </cell>
          <cell r="B3875" t="str">
            <v>ENU</v>
          </cell>
          <cell r="C3875" t="str">
            <v>PLATE</v>
          </cell>
        </row>
        <row r="3876">
          <cell r="A3876" t="str">
            <v>K1008662</v>
          </cell>
          <cell r="B3876" t="str">
            <v>ENU</v>
          </cell>
          <cell r="C3876" t="str">
            <v>GUIDE ROLL TWIN TECH D125 PLUNGER LOCK</v>
          </cell>
        </row>
        <row r="3877">
          <cell r="A3877" t="str">
            <v>K1008663</v>
          </cell>
          <cell r="B3877" t="str">
            <v>ENU</v>
          </cell>
          <cell r="C3877" t="str">
            <v>GUIDE ROLL</v>
          </cell>
        </row>
        <row r="3878">
          <cell r="A3878" t="str">
            <v>K1008665</v>
          </cell>
          <cell r="B3878" t="str">
            <v>ENU</v>
          </cell>
          <cell r="C3878" t="str">
            <v>BUSH GLYCODUR</v>
          </cell>
        </row>
        <row r="3879">
          <cell r="A3879" t="str">
            <v>K1008666</v>
          </cell>
          <cell r="B3879" t="str">
            <v>ENU</v>
          </cell>
          <cell r="C3879" t="str">
            <v>BUSH GLYCODUR</v>
          </cell>
        </row>
        <row r="3880">
          <cell r="A3880" t="str">
            <v>K1008668</v>
          </cell>
          <cell r="B3880" t="str">
            <v>ENU</v>
          </cell>
          <cell r="C3880" t="str">
            <v>O-RING</v>
          </cell>
        </row>
        <row r="3881">
          <cell r="A3881" t="str">
            <v>K1008671</v>
          </cell>
          <cell r="B3881" t="str">
            <v>ENU</v>
          </cell>
          <cell r="C3881" t="str">
            <v>LOCATING DEVICE</v>
          </cell>
        </row>
        <row r="3882">
          <cell r="A3882" t="str">
            <v>K1008674</v>
          </cell>
          <cell r="B3882" t="str">
            <v>ENU</v>
          </cell>
          <cell r="C3882" t="str">
            <v>CALIBRATING FIXTURE 1</v>
          </cell>
        </row>
        <row r="3883">
          <cell r="A3883" t="str">
            <v>K1008676</v>
          </cell>
          <cell r="B3883" t="str">
            <v>ENU</v>
          </cell>
          <cell r="C3883" t="str">
            <v>CALIBRATING FIXTURE 2</v>
          </cell>
        </row>
        <row r="3884">
          <cell r="A3884" t="str">
            <v>K1008677</v>
          </cell>
          <cell r="B3884" t="str">
            <v>ENU</v>
          </cell>
          <cell r="C3884" t="str">
            <v>SUPPORT</v>
          </cell>
        </row>
        <row r="3885">
          <cell r="A3885" t="str">
            <v>K1008678</v>
          </cell>
          <cell r="B3885" t="str">
            <v>ENU</v>
          </cell>
          <cell r="C3885" t="str">
            <v>CALIBRATING FIXTURE 4 E220 TYPE F</v>
          </cell>
        </row>
        <row r="3886">
          <cell r="A3886" t="str">
            <v>K1008680</v>
          </cell>
          <cell r="B3886" t="str">
            <v>ENU</v>
          </cell>
          <cell r="C3886" t="str">
            <v>PCB RELAY CS2</v>
          </cell>
        </row>
        <row r="3887">
          <cell r="A3887" t="str">
            <v>K1008705</v>
          </cell>
          <cell r="B3887" t="str">
            <v>ENU</v>
          </cell>
          <cell r="C3887" t="str">
            <v>DISTANCE</v>
          </cell>
        </row>
        <row r="3888">
          <cell r="A3888" t="str">
            <v>K1008708</v>
          </cell>
          <cell r="B3888" t="str">
            <v>ENU</v>
          </cell>
          <cell r="C3888" t="str">
            <v>DOVETAIL</v>
          </cell>
        </row>
        <row r="3889">
          <cell r="A3889" t="str">
            <v>K1008715</v>
          </cell>
          <cell r="B3889" t="str">
            <v>ENU</v>
          </cell>
          <cell r="C3889" t="str">
            <v>BRIDGE</v>
          </cell>
        </row>
        <row r="3890">
          <cell r="A3890" t="str">
            <v>K1008719</v>
          </cell>
          <cell r="B3890" t="str">
            <v>ENU</v>
          </cell>
          <cell r="C3890" t="str">
            <v>RING</v>
          </cell>
        </row>
        <row r="3891">
          <cell r="A3891" t="str">
            <v>K1008722</v>
          </cell>
          <cell r="B3891" t="str">
            <v>ENU</v>
          </cell>
          <cell r="C3891" t="str">
            <v>BEARING RING</v>
          </cell>
        </row>
        <row r="3892">
          <cell r="A3892" t="str">
            <v>K1008723</v>
          </cell>
          <cell r="B3892" t="str">
            <v>ENU</v>
          </cell>
          <cell r="C3892" t="str">
            <v>CLAMPING RING</v>
          </cell>
        </row>
        <row r="3893">
          <cell r="A3893" t="str">
            <v>K1008724</v>
          </cell>
          <cell r="B3893" t="str">
            <v>ENU</v>
          </cell>
          <cell r="C3893" t="str">
            <v>WRAPAROUND RING</v>
          </cell>
        </row>
        <row r="3894">
          <cell r="A3894" t="str">
            <v>K1008727</v>
          </cell>
          <cell r="B3894" t="str">
            <v>ENU</v>
          </cell>
          <cell r="C3894" t="str">
            <v>THRUST COLLAR</v>
          </cell>
        </row>
        <row r="3895">
          <cell r="A3895" t="str">
            <v>K1008728</v>
          </cell>
          <cell r="B3895" t="str">
            <v>ENU</v>
          </cell>
          <cell r="C3895" t="str">
            <v>SCREW</v>
          </cell>
        </row>
        <row r="3896">
          <cell r="A3896" t="str">
            <v>K1008737</v>
          </cell>
          <cell r="B3896" t="str">
            <v>ENU</v>
          </cell>
          <cell r="C3896" t="str">
            <v>PLATE</v>
          </cell>
        </row>
        <row r="3897">
          <cell r="A3897" t="str">
            <v>K1008738</v>
          </cell>
          <cell r="B3897" t="str">
            <v>ENU</v>
          </cell>
          <cell r="C3897" t="str">
            <v>MANUAL-OM-DLE-BASIC-GB-REV:D</v>
          </cell>
        </row>
        <row r="3898">
          <cell r="A3898" t="str">
            <v>K1008755</v>
          </cell>
          <cell r="B3898" t="str">
            <v>ENU</v>
          </cell>
          <cell r="C3898" t="str">
            <v>CALIBRATING FIXTURE 1</v>
          </cell>
        </row>
        <row r="3899">
          <cell r="A3899" t="str">
            <v>K1008757</v>
          </cell>
          <cell r="B3899" t="str">
            <v>ENU</v>
          </cell>
          <cell r="C3899" t="str">
            <v>FALTBLATT DORNIER EPOS SPANI</v>
          </cell>
        </row>
        <row r="3900">
          <cell r="A3900" t="str">
            <v>K1008777</v>
          </cell>
          <cell r="B3900" t="str">
            <v>ENU</v>
          </cell>
          <cell r="C3900" t="str">
            <v>STRETCHER PART 2</v>
          </cell>
        </row>
        <row r="3901">
          <cell r="A3901" t="str">
            <v>K1008785</v>
          </cell>
          <cell r="B3901" t="str">
            <v>ENU</v>
          </cell>
          <cell r="C3901" t="str">
            <v>WZ-COMMUNIKATION PROGRAM CFLINK</v>
          </cell>
        </row>
        <row r="3902">
          <cell r="A3902" t="str">
            <v>K1008787</v>
          </cell>
          <cell r="B3902" t="str">
            <v>ENU</v>
          </cell>
          <cell r="C3902" t="str">
            <v>SLEEVE</v>
          </cell>
        </row>
        <row r="3903">
          <cell r="A3903" t="str">
            <v>K1008788</v>
          </cell>
          <cell r="B3903" t="str">
            <v>ENU</v>
          </cell>
          <cell r="C3903" t="str">
            <v>WORM GEAR PAIR BRAKING MOTOR</v>
          </cell>
        </row>
        <row r="3904">
          <cell r="A3904" t="str">
            <v>K1008790</v>
          </cell>
          <cell r="B3904" t="str">
            <v>ENU</v>
          </cell>
          <cell r="C3904" t="str">
            <v>SUPPORT</v>
          </cell>
        </row>
        <row r="3905">
          <cell r="A3905" t="str">
            <v>K1008792</v>
          </cell>
          <cell r="B3905" t="str">
            <v>ENU</v>
          </cell>
          <cell r="C3905" t="str">
            <v>PART FRONT PANEL CONTROLLER SYSTEM</v>
          </cell>
        </row>
        <row r="3906">
          <cell r="A3906" t="str">
            <v>K1008796</v>
          </cell>
          <cell r="B3906" t="str">
            <v>ENU</v>
          </cell>
          <cell r="C3906" t="str">
            <v>CAPACITOR AC 0.22UF 630V</v>
          </cell>
        </row>
        <row r="3907">
          <cell r="A3907" t="str">
            <v>K1008797</v>
          </cell>
          <cell r="B3907" t="str">
            <v>ENU</v>
          </cell>
          <cell r="C3907" t="str">
            <v>CAPACITOR ELEKTROLYTIC 3.1MF 360V</v>
          </cell>
        </row>
        <row r="3908">
          <cell r="A3908" t="str">
            <v>K1008798</v>
          </cell>
          <cell r="B3908" t="str">
            <v>ENU</v>
          </cell>
          <cell r="C3908" t="str">
            <v>CAPACITOR BLOCK</v>
          </cell>
        </row>
        <row r="3909">
          <cell r="A3909" t="str">
            <v>K1008799</v>
          </cell>
          <cell r="B3909" t="str">
            <v>ENU</v>
          </cell>
          <cell r="C3909" t="str">
            <v>FUSE SEMICONDUCTER 200A      (K1015303)</v>
          </cell>
        </row>
        <row r="3910">
          <cell r="A3910" t="str">
            <v>K1008800</v>
          </cell>
          <cell r="B3910" t="str">
            <v>ENU</v>
          </cell>
          <cell r="C3910" t="str">
            <v>PHASE DETECTOR 3X400V</v>
          </cell>
        </row>
        <row r="3911">
          <cell r="A3911" t="str">
            <v>K1008802</v>
          </cell>
          <cell r="B3911" t="str">
            <v>ENU</v>
          </cell>
          <cell r="C3911" t="str">
            <v>FUSE           °DIN41571-0.8AT-T3</v>
          </cell>
        </row>
        <row r="3912">
          <cell r="A3912" t="str">
            <v>K1008803</v>
          </cell>
          <cell r="B3912" t="str">
            <v>ENU</v>
          </cell>
          <cell r="C3912" t="str">
            <v>FUSE NEOZED 35AT</v>
          </cell>
        </row>
        <row r="3913">
          <cell r="A3913" t="str">
            <v>K1008804</v>
          </cell>
          <cell r="B3913" t="str">
            <v>ENU</v>
          </cell>
          <cell r="C3913" t="str">
            <v>FUSE NEOZED 2AT</v>
          </cell>
        </row>
        <row r="3914">
          <cell r="A3914" t="str">
            <v>K1008805</v>
          </cell>
          <cell r="B3914" t="str">
            <v>ENU</v>
          </cell>
          <cell r="C3914" t="str">
            <v>CONTROL LIGHT GENERATOR LINE ON 230V</v>
          </cell>
        </row>
        <row r="3915">
          <cell r="A3915" t="str">
            <v>K1008806</v>
          </cell>
          <cell r="B3915" t="str">
            <v>ENU</v>
          </cell>
          <cell r="C3915" t="str">
            <v>SIGNALGENERATOR</v>
          </cell>
        </row>
        <row r="3916">
          <cell r="A3916" t="str">
            <v>K1008807</v>
          </cell>
          <cell r="B3916" t="str">
            <v>ENU</v>
          </cell>
          <cell r="C3916" t="str">
            <v>CIRCUIT BREAKER LINE 24VDC</v>
          </cell>
        </row>
        <row r="3917">
          <cell r="A3917" t="str">
            <v>K1008808</v>
          </cell>
          <cell r="B3917" t="str">
            <v>ENU</v>
          </cell>
          <cell r="C3917" t="str">
            <v>CIRCUIT BREAKER</v>
          </cell>
        </row>
        <row r="3918">
          <cell r="A3918" t="str">
            <v>K1008809</v>
          </cell>
          <cell r="B3918" t="str">
            <v>ENU</v>
          </cell>
          <cell r="C3918" t="str">
            <v>CIRCUIT BREAKER DIODE MODULE</v>
          </cell>
        </row>
        <row r="3919">
          <cell r="A3919" t="str">
            <v>K1008810</v>
          </cell>
          <cell r="B3919" t="str">
            <v>ENU</v>
          </cell>
          <cell r="C3919" t="str">
            <v>CIRCUIT BREAKER RESONANT CIRCUIT 24VDC</v>
          </cell>
        </row>
        <row r="3920">
          <cell r="A3920" t="str">
            <v>K1008811</v>
          </cell>
          <cell r="B3920" t="str">
            <v>ENU</v>
          </cell>
          <cell r="C3920" t="str">
            <v>CAPACITOR MP STARTER 30UF 400V</v>
          </cell>
        </row>
        <row r="3921">
          <cell r="A3921" t="str">
            <v>K1008812</v>
          </cell>
          <cell r="B3921" t="str">
            <v>ENU</v>
          </cell>
          <cell r="C3921" t="str">
            <v>RELAY GENERATOR ON/OFF 24VAC</v>
          </cell>
        </row>
        <row r="3922">
          <cell r="A3922" t="str">
            <v>K1008814</v>
          </cell>
          <cell r="B3922" t="str">
            <v>ENU</v>
          </cell>
          <cell r="C3922" t="str">
            <v>TRANSFORMER CURRENT 05/100A</v>
          </cell>
        </row>
        <row r="3923">
          <cell r="A3923" t="str">
            <v>K1008816</v>
          </cell>
          <cell r="B3923" t="str">
            <v>ENU</v>
          </cell>
          <cell r="C3923" t="str">
            <v>RESISTOR PROTECTION 3.9OHM</v>
          </cell>
        </row>
        <row r="3924">
          <cell r="A3924" t="str">
            <v>K1008817</v>
          </cell>
          <cell r="B3924" t="str">
            <v>ENU</v>
          </cell>
          <cell r="C3924" t="str">
            <v>RESISTOR DC CHARGE 2X100OHM</v>
          </cell>
        </row>
        <row r="3925">
          <cell r="A3925" t="str">
            <v>K1008820</v>
          </cell>
          <cell r="B3925" t="str">
            <v>ENU</v>
          </cell>
          <cell r="C3925" t="str">
            <v>RESISTOR DISCHARGE 2X47KOHM</v>
          </cell>
        </row>
        <row r="3926">
          <cell r="A3926" t="str">
            <v>K1008823</v>
          </cell>
          <cell r="B3926" t="str">
            <v>ENU</v>
          </cell>
          <cell r="C3926" t="str">
            <v>THYRISTOR INVERTER LEFT 200A/1000V</v>
          </cell>
        </row>
        <row r="3927">
          <cell r="A3927" t="str">
            <v>K1008824</v>
          </cell>
          <cell r="B3927" t="str">
            <v>ENU</v>
          </cell>
          <cell r="C3927" t="str">
            <v>THYRISTOR INVERTER RIGHT 200A/1000V</v>
          </cell>
        </row>
        <row r="3928">
          <cell r="A3928" t="str">
            <v>K1008828</v>
          </cell>
          <cell r="B3928" t="str">
            <v>ENU</v>
          </cell>
          <cell r="C3928" t="str">
            <v>GENERATOR HIGH VOLTAGE TANK 125KV50KW1AP</v>
          </cell>
        </row>
        <row r="3929">
          <cell r="A3929" t="str">
            <v>K1008830</v>
          </cell>
          <cell r="B3929" t="str">
            <v>ENU</v>
          </cell>
          <cell r="C3929" t="str">
            <v>TRANSFORMER ISOLATING LOW VOLTAGE</v>
          </cell>
        </row>
        <row r="3930">
          <cell r="A3930" t="str">
            <v>K1008831</v>
          </cell>
          <cell r="B3930" t="str">
            <v>ENU</v>
          </cell>
          <cell r="C3930" t="str">
            <v>RECTIFIER 24VDC SUPPLY 80/70-25</v>
          </cell>
        </row>
        <row r="3931">
          <cell r="A3931" t="str">
            <v>K1008832</v>
          </cell>
          <cell r="B3931" t="str">
            <v>ENU</v>
          </cell>
          <cell r="C3931" t="str">
            <v>RECTIFIER CATHODE FILAMENT 500/440-10</v>
          </cell>
        </row>
        <row r="3932">
          <cell r="A3932" t="str">
            <v>K1008833</v>
          </cell>
          <cell r="B3932" t="str">
            <v>ENU</v>
          </cell>
          <cell r="C3932" t="str">
            <v>RECTIFIER DC SUPPLY 1400V 100A</v>
          </cell>
        </row>
        <row r="3933">
          <cell r="A3933" t="str">
            <v>K1008835</v>
          </cell>
          <cell r="B3933" t="str">
            <v>ENU</v>
          </cell>
          <cell r="C3933" t="str">
            <v>INVERTER COMPLETE 50KW</v>
          </cell>
        </row>
        <row r="3934">
          <cell r="A3934" t="str">
            <v>K1008838</v>
          </cell>
          <cell r="B3934" t="str">
            <v>ENU</v>
          </cell>
          <cell r="C3934" t="str">
            <v>PCB CPU REV3.200</v>
          </cell>
        </row>
        <row r="3935">
          <cell r="A3935" t="str">
            <v>K1008839</v>
          </cell>
          <cell r="B3935" t="str">
            <v>ENU</v>
          </cell>
          <cell r="C3935" t="str">
            <v>PCB BE AUTOMATIC EXPOSURE REV3.200</v>
          </cell>
        </row>
        <row r="3936">
          <cell r="A3936" t="str">
            <v>K1008840</v>
          </cell>
          <cell r="B3936" t="str">
            <v>ENU</v>
          </cell>
          <cell r="C3936" t="str">
            <v>PCB DS INTERFACE REV3.004</v>
          </cell>
        </row>
        <row r="3937">
          <cell r="A3937" t="str">
            <v>K1008841</v>
          </cell>
          <cell r="B3937" t="str">
            <v>ENU</v>
          </cell>
          <cell r="C3937" t="str">
            <v>PCB INTERFACE TO HDI 300/2000 REV3.200</v>
          </cell>
        </row>
        <row r="3938">
          <cell r="A3938" t="str">
            <v>K1008842</v>
          </cell>
          <cell r="B3938" t="str">
            <v>ENU</v>
          </cell>
          <cell r="C3938" t="str">
            <v>PCB POWER SUPPLY 5V -/+15V</v>
          </cell>
        </row>
        <row r="3939">
          <cell r="A3939" t="str">
            <v>K1008843</v>
          </cell>
          <cell r="B3939" t="str">
            <v>ENU</v>
          </cell>
          <cell r="C3939" t="str">
            <v>PCB POWER SUPPLY REV3.001</v>
          </cell>
        </row>
        <row r="3940">
          <cell r="A3940" t="str">
            <v>K1008844</v>
          </cell>
          <cell r="B3940" t="str">
            <v>ENU</v>
          </cell>
          <cell r="C3940" t="str">
            <v>PCB MEASURING REV3.100</v>
          </cell>
        </row>
        <row r="3941">
          <cell r="A3941" t="str">
            <v>K1008845</v>
          </cell>
          <cell r="B3941" t="str">
            <v>ENU</v>
          </cell>
          <cell r="C3941" t="str">
            <v>PCB KV CONTROL ANALOG REV3.000</v>
          </cell>
        </row>
        <row r="3942">
          <cell r="A3942" t="str">
            <v>K1008846</v>
          </cell>
          <cell r="B3942" t="str">
            <v>ENU</v>
          </cell>
          <cell r="C3942" t="str">
            <v>PCB KV CONTROL DIGITAL REV3.100</v>
          </cell>
        </row>
        <row r="3943">
          <cell r="A3943" t="str">
            <v>K1008847</v>
          </cell>
          <cell r="B3943" t="str">
            <v>ENU</v>
          </cell>
          <cell r="C3943" t="str">
            <v>PCB ERROR DETECTION REV3.100</v>
          </cell>
        </row>
        <row r="3944">
          <cell r="A3944" t="str">
            <v>K1008848</v>
          </cell>
          <cell r="B3944" t="str">
            <v>ENU</v>
          </cell>
          <cell r="C3944" t="str">
            <v>PCB RELAY 1 REV3.005</v>
          </cell>
        </row>
        <row r="3945">
          <cell r="A3945" t="str">
            <v>K1008849</v>
          </cell>
          <cell r="B3945" t="str">
            <v>ENU</v>
          </cell>
          <cell r="C3945" t="str">
            <v>PCB ANODE ROTOR CONTROL REV3.100</v>
          </cell>
        </row>
        <row r="3946">
          <cell r="A3946" t="str">
            <v>K1008850</v>
          </cell>
          <cell r="B3946" t="str">
            <v>ENU</v>
          </cell>
          <cell r="C3946" t="str">
            <v>PCB ANODE ROTOR DRIVE REV3.003</v>
          </cell>
        </row>
        <row r="3947">
          <cell r="A3947" t="str">
            <v>K1008851</v>
          </cell>
          <cell r="B3947" t="str">
            <v>ENU</v>
          </cell>
          <cell r="C3947" t="str">
            <v>PCB FILAMENT CONTROL REV3.201</v>
          </cell>
        </row>
        <row r="3948">
          <cell r="A3948" t="str">
            <v>K1008852</v>
          </cell>
          <cell r="B3948" t="str">
            <v>ENU</v>
          </cell>
          <cell r="C3948" t="str">
            <v>PCB FILAMENT DRIVE REV3.005</v>
          </cell>
        </row>
        <row r="3949">
          <cell r="A3949" t="str">
            <v>K1008853</v>
          </cell>
          <cell r="B3949" t="str">
            <v>ENU</v>
          </cell>
          <cell r="C3949" t="str">
            <v>PCB RELAY 2 REV3.003</v>
          </cell>
        </row>
        <row r="3950">
          <cell r="A3950" t="str">
            <v>K1008854</v>
          </cell>
          <cell r="B3950" t="str">
            <v>ENU</v>
          </cell>
          <cell r="C3950" t="str">
            <v>PCB SCR TRIGGER REV3.100</v>
          </cell>
        </row>
        <row r="3951">
          <cell r="A3951" t="str">
            <v>K1008856</v>
          </cell>
          <cell r="B3951" t="str">
            <v>ENU</v>
          </cell>
          <cell r="C3951" t="str">
            <v>OPERATOR CONSOLE W/O KTR REV01</v>
          </cell>
        </row>
        <row r="3952">
          <cell r="A3952" t="str">
            <v>K1008857</v>
          </cell>
          <cell r="B3952" t="str">
            <v>ENU</v>
          </cell>
          <cell r="C3952" t="str">
            <v>PCB MULTI I/O OPERATING CONSOLE REV3.100</v>
          </cell>
        </row>
        <row r="3953">
          <cell r="A3953" t="str">
            <v>K1008858</v>
          </cell>
          <cell r="B3953" t="str">
            <v>ENU</v>
          </cell>
          <cell r="C3953" t="str">
            <v>FOOTSWITCH WITH PLUG X15</v>
          </cell>
        </row>
        <row r="3954">
          <cell r="A3954" t="str">
            <v>K1008859</v>
          </cell>
          <cell r="B3954" t="str">
            <v>ENU</v>
          </cell>
          <cell r="C3954" t="str">
            <v>FOOTSWITCH PLUG X14 CABLE 18.5M</v>
          </cell>
        </row>
        <row r="3955">
          <cell r="A3955" t="str">
            <v>K1008865</v>
          </cell>
          <cell r="B3955" t="str">
            <v>ENU</v>
          </cell>
          <cell r="C3955" t="str">
            <v>IMAGE INTENSIFIER COVERS</v>
          </cell>
        </row>
        <row r="3956">
          <cell r="A3956" t="str">
            <v>K1008873</v>
          </cell>
          <cell r="B3956" t="str">
            <v>ENU</v>
          </cell>
          <cell r="C3956" t="str">
            <v>PLATE</v>
          </cell>
        </row>
        <row r="3957">
          <cell r="A3957" t="str">
            <v>K1008874</v>
          </cell>
          <cell r="B3957" t="str">
            <v>ENU</v>
          </cell>
          <cell r="C3957" t="str">
            <v>PLATE</v>
          </cell>
        </row>
        <row r="3958">
          <cell r="A3958" t="str">
            <v>K1008889</v>
          </cell>
          <cell r="B3958" t="str">
            <v>ENU</v>
          </cell>
          <cell r="C3958" t="str">
            <v>RUBBER LENS</v>
          </cell>
        </row>
        <row r="3959">
          <cell r="A3959" t="str">
            <v>K1008890</v>
          </cell>
          <cell r="B3959" t="str">
            <v>ENU</v>
          </cell>
          <cell r="C3959" t="str">
            <v>BEARING RACE</v>
          </cell>
        </row>
        <row r="3960">
          <cell r="A3960" t="str">
            <v>K1008904</v>
          </cell>
          <cell r="B3960" t="str">
            <v>ENU</v>
          </cell>
          <cell r="C3960" t="str">
            <v>SPACER TUBE</v>
          </cell>
        </row>
        <row r="3961">
          <cell r="A3961" t="str">
            <v>K1008905</v>
          </cell>
          <cell r="B3961" t="str">
            <v>ENU</v>
          </cell>
          <cell r="C3961" t="str">
            <v>TOOL BEAM ALIGNEMENT</v>
          </cell>
        </row>
        <row r="3962">
          <cell r="A3962" t="str">
            <v>K1008908</v>
          </cell>
          <cell r="B3962" t="str">
            <v>ENU</v>
          </cell>
          <cell r="C3962" t="str">
            <v>LEVEL SENSOR OPTOELECTRONIC</v>
          </cell>
        </row>
        <row r="3963">
          <cell r="A3963" t="str">
            <v>K1008923</v>
          </cell>
          <cell r="B3963" t="str">
            <v>ENU</v>
          </cell>
          <cell r="C3963" t="str">
            <v>ADAPTER</v>
          </cell>
        </row>
        <row r="3964">
          <cell r="A3964" t="str">
            <v>K1008924</v>
          </cell>
          <cell r="B3964" t="str">
            <v>ENU</v>
          </cell>
          <cell r="C3964" t="str">
            <v>RUBBER LENS</v>
          </cell>
        </row>
        <row r="3965">
          <cell r="A3965" t="str">
            <v>K1008931</v>
          </cell>
          <cell r="B3965" t="str">
            <v>ENU</v>
          </cell>
          <cell r="C3965" t="str">
            <v>FAIRING</v>
          </cell>
        </row>
        <row r="3966">
          <cell r="A3966" t="str">
            <v>K1008932</v>
          </cell>
          <cell r="B3966" t="str">
            <v>ENU</v>
          </cell>
          <cell r="C3966" t="str">
            <v>FAIRING</v>
          </cell>
        </row>
        <row r="3967">
          <cell r="A3967" t="str">
            <v>K1008933</v>
          </cell>
          <cell r="B3967" t="str">
            <v>ENU</v>
          </cell>
          <cell r="C3967" t="str">
            <v>SPRING WASHER</v>
          </cell>
        </row>
        <row r="3968">
          <cell r="A3968" t="str">
            <v>K1008934</v>
          </cell>
          <cell r="B3968" t="str">
            <v>ENU</v>
          </cell>
          <cell r="C3968" t="str">
            <v>PLATE</v>
          </cell>
        </row>
        <row r="3969">
          <cell r="A3969" t="str">
            <v>K1008938</v>
          </cell>
          <cell r="B3969" t="str">
            <v>ENU</v>
          </cell>
          <cell r="C3969" t="str">
            <v>LEVER</v>
          </cell>
        </row>
        <row r="3970">
          <cell r="A3970" t="str">
            <v>K1008939</v>
          </cell>
          <cell r="B3970" t="str">
            <v>ENU</v>
          </cell>
          <cell r="C3970" t="str">
            <v>CASING</v>
          </cell>
        </row>
        <row r="3971">
          <cell r="A3971" t="str">
            <v>K1008944</v>
          </cell>
          <cell r="B3971" t="str">
            <v>ENU</v>
          </cell>
          <cell r="C3971" t="str">
            <v>COVER</v>
          </cell>
        </row>
        <row r="3972">
          <cell r="A3972" t="str">
            <v>K1008971</v>
          </cell>
          <cell r="B3972" t="str">
            <v>ENU</v>
          </cell>
          <cell r="C3972" t="str">
            <v>CLAMPING LEVER REWORK</v>
          </cell>
        </row>
        <row r="3973">
          <cell r="A3973" t="str">
            <v>K1009000</v>
          </cell>
          <cell r="B3973" t="str">
            <v>ENU</v>
          </cell>
          <cell r="C3973" t="str">
            <v>COUPLING BELLOW</v>
          </cell>
        </row>
        <row r="3974">
          <cell r="A3974" t="str">
            <v>K1009001</v>
          </cell>
          <cell r="B3974" t="str">
            <v>ENU</v>
          </cell>
          <cell r="C3974" t="str">
            <v>WM NOTIZ-WUERFEL DOMEDTECH</v>
          </cell>
        </row>
        <row r="3975">
          <cell r="A3975" t="str">
            <v>K1009008</v>
          </cell>
          <cell r="B3975" t="str">
            <v>ENU</v>
          </cell>
          <cell r="C3975" t="str">
            <v>WM TASSEN DOMEDTECH GESCHENKVERPACKUNG</v>
          </cell>
        </row>
        <row r="3976">
          <cell r="A3976" t="str">
            <v>K1009010</v>
          </cell>
          <cell r="B3976" t="str">
            <v>ENU</v>
          </cell>
          <cell r="C3976" t="str">
            <v>SEGMENT</v>
          </cell>
        </row>
        <row r="3977">
          <cell r="A3977" t="str">
            <v>K1009011</v>
          </cell>
          <cell r="B3977" t="str">
            <v>ENU</v>
          </cell>
          <cell r="C3977" t="str">
            <v>SCREW</v>
          </cell>
        </row>
        <row r="3978">
          <cell r="A3978" t="str">
            <v>K1009013</v>
          </cell>
          <cell r="B3978" t="str">
            <v>ENU</v>
          </cell>
          <cell r="C3978" t="str">
            <v>MANUAL-SM-MC1-BASIC-GB-REV:C</v>
          </cell>
        </row>
        <row r="3979">
          <cell r="A3979" t="str">
            <v>K1009014</v>
          </cell>
          <cell r="B3979" t="str">
            <v>ENU</v>
          </cell>
          <cell r="C3979" t="str">
            <v>MANUAL-SM-MC1-BASIC-D-REV:C</v>
          </cell>
        </row>
        <row r="3980">
          <cell r="A3980" t="str">
            <v>K1009017</v>
          </cell>
          <cell r="B3980" t="str">
            <v>ENU</v>
          </cell>
          <cell r="C3980" t="str">
            <v>CABLE W100 6A25-6A7/X36</v>
          </cell>
        </row>
        <row r="3981">
          <cell r="A3981" t="str">
            <v>K1009022</v>
          </cell>
          <cell r="B3981" t="str">
            <v>ENU</v>
          </cell>
          <cell r="C3981" t="str">
            <v>CABLE W39 1A1/A2/X1-1A4/X1</v>
          </cell>
        </row>
        <row r="3982">
          <cell r="A3982" t="str">
            <v>K1009025</v>
          </cell>
          <cell r="B3982" t="str">
            <v>ENU</v>
          </cell>
          <cell r="C3982" t="str">
            <v>CONNECTOR STRIP 3.5/14POL</v>
          </cell>
        </row>
        <row r="3983">
          <cell r="A3983" t="str">
            <v>K1009028</v>
          </cell>
          <cell r="B3983" t="str">
            <v>ENU</v>
          </cell>
          <cell r="C3983" t="str">
            <v>CS2 WATER CIRCULATION WCL02 -FE</v>
          </cell>
        </row>
        <row r="3984">
          <cell r="A3984" t="str">
            <v>K1009031</v>
          </cell>
          <cell r="B3984" t="str">
            <v>ENU</v>
          </cell>
          <cell r="C3984" t="str">
            <v>TENSION ELEMENT 20X25</v>
          </cell>
        </row>
        <row r="3985">
          <cell r="A3985" t="str">
            <v>K1009038</v>
          </cell>
          <cell r="B3985" t="str">
            <v>ENU</v>
          </cell>
          <cell r="C3985" t="str">
            <v>BEARING</v>
          </cell>
        </row>
        <row r="3986">
          <cell r="A3986" t="str">
            <v>K1009043</v>
          </cell>
          <cell r="B3986" t="str">
            <v>ENU</v>
          </cell>
          <cell r="C3986" t="str">
            <v>SG RE650 FOR FLAT EMSE 220 TYP F -FE</v>
          </cell>
        </row>
        <row r="3987">
          <cell r="A3987" t="str">
            <v>K1009062</v>
          </cell>
          <cell r="B3987" t="str">
            <v>ENU</v>
          </cell>
          <cell r="C3987" t="str">
            <v>HANDLE BAR</v>
          </cell>
        </row>
        <row r="3988">
          <cell r="A3988" t="str">
            <v>K1009064</v>
          </cell>
          <cell r="B3988" t="str">
            <v>ENU</v>
          </cell>
          <cell r="C3988" t="str">
            <v>COVER</v>
          </cell>
        </row>
        <row r="3989">
          <cell r="A3989" t="str">
            <v>K1009065</v>
          </cell>
          <cell r="B3989" t="str">
            <v>ENU</v>
          </cell>
          <cell r="C3989" t="str">
            <v>SIDE FAIRING RIGHT</v>
          </cell>
        </row>
        <row r="3990">
          <cell r="A3990" t="str">
            <v>K1009067</v>
          </cell>
          <cell r="B3990" t="str">
            <v>ENU</v>
          </cell>
          <cell r="C3990" t="str">
            <v>FAIRING BOTTEM FRAME RIGHT</v>
          </cell>
        </row>
        <row r="3991">
          <cell r="A3991" t="str">
            <v>K1009068</v>
          </cell>
          <cell r="B3991" t="str">
            <v>ENU</v>
          </cell>
          <cell r="C3991" t="str">
            <v>FAIRING BOTTEM FRAME LEFT</v>
          </cell>
        </row>
        <row r="3992">
          <cell r="A3992" t="str">
            <v>K1009069</v>
          </cell>
          <cell r="B3992" t="str">
            <v>ENU</v>
          </cell>
          <cell r="C3992" t="str">
            <v>WM BPH-MAPPE ENGLISCH</v>
          </cell>
        </row>
        <row r="3993">
          <cell r="A3993" t="str">
            <v>K1009070</v>
          </cell>
          <cell r="B3993" t="str">
            <v>ENU</v>
          </cell>
          <cell r="C3993" t="str">
            <v>WM BPH-MAPPE DEUTSCH</v>
          </cell>
        </row>
        <row r="3994">
          <cell r="A3994" t="str">
            <v>K1009078</v>
          </cell>
          <cell r="B3994" t="str">
            <v>ENU</v>
          </cell>
          <cell r="C3994" t="str">
            <v>BLOCK</v>
          </cell>
        </row>
        <row r="3995">
          <cell r="A3995" t="str">
            <v>K1009087</v>
          </cell>
          <cell r="B3995" t="str">
            <v>ENU</v>
          </cell>
          <cell r="C3995" t="str">
            <v>PLATE BOTTOM HANDLE BAR</v>
          </cell>
        </row>
        <row r="3996">
          <cell r="A3996" t="str">
            <v>K1009088</v>
          </cell>
          <cell r="B3996" t="str">
            <v>ENU</v>
          </cell>
          <cell r="C3996" t="str">
            <v>PLATE TOP HANDLEBAR</v>
          </cell>
        </row>
        <row r="3997">
          <cell r="A3997" t="str">
            <v>K1009094</v>
          </cell>
          <cell r="B3997" t="str">
            <v>ENU</v>
          </cell>
          <cell r="C3997" t="str">
            <v>STRETCHER PAD A</v>
          </cell>
        </row>
        <row r="3998">
          <cell r="A3998" t="str">
            <v>K1009104</v>
          </cell>
          <cell r="B3998" t="str">
            <v>ENU</v>
          </cell>
          <cell r="C3998" t="str">
            <v>STUD BOLT M5 WITH O-RING-GROOVE</v>
          </cell>
        </row>
        <row r="3999">
          <cell r="A3999" t="str">
            <v>K1009106</v>
          </cell>
          <cell r="B3999" t="str">
            <v>ENU</v>
          </cell>
          <cell r="C3999" t="str">
            <v>EXCHANGE KIT ANTICOLLISION TOP INLINE</v>
          </cell>
        </row>
        <row r="4000">
          <cell r="A4000" t="str">
            <v>K1009107</v>
          </cell>
          <cell r="B4000" t="str">
            <v>ENU</v>
          </cell>
          <cell r="C4000" t="str">
            <v>EXCHANGE KIT ANTICOLLISION TOP OUTLIN</v>
          </cell>
        </row>
        <row r="4001">
          <cell r="A4001" t="str">
            <v>K1009113</v>
          </cell>
          <cell r="B4001" t="str">
            <v>ENU</v>
          </cell>
          <cell r="C4001" t="str">
            <v>MOTOR DC-GEAR 24V</v>
          </cell>
        </row>
        <row r="4002">
          <cell r="A4002" t="str">
            <v>K1009114</v>
          </cell>
          <cell r="B4002" t="str">
            <v>ENU</v>
          </cell>
          <cell r="C4002" t="str">
            <v>MOTOR DC-GEAR 24V</v>
          </cell>
        </row>
        <row r="4003">
          <cell r="A4003" t="str">
            <v>K1009120</v>
          </cell>
          <cell r="B4003" t="str">
            <v>ENU</v>
          </cell>
          <cell r="C4003" t="str">
            <v>HANDOUT HOFMANN SELECT D/TECHN DAT DTSCH</v>
          </cell>
        </row>
        <row r="4004">
          <cell r="A4004" t="str">
            <v>K1009121</v>
          </cell>
          <cell r="B4004" t="str">
            <v>ENU</v>
          </cell>
          <cell r="C4004" t="str">
            <v>HANDOUT HOFMANN HDI-300 DTSCH</v>
          </cell>
        </row>
        <row r="4005">
          <cell r="A4005" t="str">
            <v>K1009122</v>
          </cell>
          <cell r="B4005" t="str">
            <v>ENU</v>
          </cell>
          <cell r="C4005" t="str">
            <v>HANDOUT HOFMANN HDI-300 ENGLI</v>
          </cell>
        </row>
        <row r="4006">
          <cell r="A4006" t="str">
            <v>K1009124</v>
          </cell>
          <cell r="B4006" t="str">
            <v>ENU</v>
          </cell>
          <cell r="C4006" t="str">
            <v>HANDOUT HOFMANN HDI-2000 ENGLI</v>
          </cell>
        </row>
        <row r="4007">
          <cell r="A4007" t="str">
            <v>K1009125</v>
          </cell>
          <cell r="B4007" t="str">
            <v>ENU</v>
          </cell>
          <cell r="C4007" t="str">
            <v>HANDOUT HOFMANN HDM-576/3 ENGLI</v>
          </cell>
        </row>
        <row r="4008">
          <cell r="A4008" t="str">
            <v>K1009126</v>
          </cell>
          <cell r="B4008" t="str">
            <v>ENU</v>
          </cell>
          <cell r="C4008" t="str">
            <v>HANDOUT HOFMANN HDM-576/3 DTSCH</v>
          </cell>
        </row>
        <row r="4009">
          <cell r="A4009" t="str">
            <v>K1009192</v>
          </cell>
          <cell r="B4009" t="str">
            <v>ENU</v>
          </cell>
          <cell r="C4009" t="str">
            <v>HOLDING WASHER DA28.0</v>
          </cell>
        </row>
        <row r="4010">
          <cell r="A4010" t="str">
            <v>K1009194</v>
          </cell>
          <cell r="B4010" t="str">
            <v>ENU</v>
          </cell>
          <cell r="C4010" t="str">
            <v>SEALING LUG L27.7 KL9.2 DA24.0</v>
          </cell>
        </row>
        <row r="4011">
          <cell r="A4011" t="str">
            <v>K1009212</v>
          </cell>
          <cell r="B4011" t="str">
            <v>ENU</v>
          </cell>
          <cell r="C4011" t="str">
            <v>SOFTW MC1 EPROM SYSTEM C1 V1.43.D/GB</v>
          </cell>
        </row>
        <row r="4012">
          <cell r="A4012" t="str">
            <v>K1009216</v>
          </cell>
          <cell r="B4012" t="str">
            <v>ENU</v>
          </cell>
          <cell r="C4012" t="str">
            <v>SOFTW MC1 EPROM SYSTEM C2 V1.43.M</v>
          </cell>
        </row>
        <row r="4013">
          <cell r="A4013" t="str">
            <v>K1009217</v>
          </cell>
          <cell r="B4013" t="str">
            <v>ENU</v>
          </cell>
          <cell r="C4013" t="str">
            <v>SOFTW MC1 EPROM SYSTEM C3 V1.43.M</v>
          </cell>
        </row>
        <row r="4014">
          <cell r="A4014" t="str">
            <v>K1009220</v>
          </cell>
          <cell r="B4014" t="str">
            <v>ENU</v>
          </cell>
          <cell r="C4014" t="str">
            <v>STRETCHER PART A</v>
          </cell>
        </row>
        <row r="4015">
          <cell r="A4015" t="str">
            <v>K1009222</v>
          </cell>
          <cell r="B4015" t="str">
            <v>ENU</v>
          </cell>
          <cell r="C4015" t="str">
            <v>CHANGE REST 1</v>
          </cell>
        </row>
        <row r="4016">
          <cell r="A4016" t="str">
            <v>K1009223</v>
          </cell>
          <cell r="B4016" t="str">
            <v>ENU</v>
          </cell>
          <cell r="C4016" t="str">
            <v>INSERT PANEL A</v>
          </cell>
        </row>
        <row r="4017">
          <cell r="A4017" t="str">
            <v>K1009224</v>
          </cell>
          <cell r="B4017" t="str">
            <v>ENU</v>
          </cell>
          <cell r="C4017" t="str">
            <v>INSERT PANEL B</v>
          </cell>
        </row>
        <row r="4018">
          <cell r="A4018" t="str">
            <v>K1009225</v>
          </cell>
          <cell r="B4018" t="str">
            <v>ENU</v>
          </cell>
          <cell r="C4018" t="str">
            <v>CHANGE REST 2</v>
          </cell>
        </row>
        <row r="4019">
          <cell r="A4019" t="str">
            <v>K1009231</v>
          </cell>
          <cell r="B4019" t="str">
            <v>ENU</v>
          </cell>
          <cell r="C4019" t="str">
            <v>PCB CONNECTOR 50KW MD-HR215 + CABLE</v>
          </cell>
        </row>
        <row r="4020">
          <cell r="A4020" t="str">
            <v>K1009232</v>
          </cell>
          <cell r="B4020" t="str">
            <v>ENU</v>
          </cell>
          <cell r="C4020" t="str">
            <v>CABLE HV GENERATOR CONTROL</v>
          </cell>
        </row>
        <row r="4021">
          <cell r="A4021" t="str">
            <v>K1009237</v>
          </cell>
          <cell r="B4021" t="str">
            <v>ENU</v>
          </cell>
          <cell r="C4021" t="str">
            <v>CABLE OPT FIBRE CONTROL OPERATOR PANEL</v>
          </cell>
        </row>
        <row r="4022">
          <cell r="A4022" t="str">
            <v>K1009239</v>
          </cell>
          <cell r="B4022" t="str">
            <v>ENU</v>
          </cell>
          <cell r="C4022" t="str">
            <v>FILTER LINE SUPPRESSOR 440V 4X50A</v>
          </cell>
        </row>
        <row r="4023">
          <cell r="A4023" t="str">
            <v>K1009241</v>
          </cell>
          <cell r="B4023" t="str">
            <v>ENU</v>
          </cell>
          <cell r="C4023" t="str">
            <v>CONTROL PANEL HOHMANN</v>
          </cell>
        </row>
        <row r="4024">
          <cell r="A4024" t="str">
            <v>K1009242</v>
          </cell>
          <cell r="B4024" t="str">
            <v>ENU</v>
          </cell>
          <cell r="C4024" t="str">
            <v>DISPLAY TFT NL6448AC33-18</v>
          </cell>
        </row>
        <row r="4025">
          <cell r="A4025" t="str">
            <v>K1009245</v>
          </cell>
          <cell r="B4025" t="str">
            <v>ENU</v>
          </cell>
          <cell r="C4025" t="str">
            <v>CPU OPERATOR PANEL PC/104 486.VX.XX</v>
          </cell>
        </row>
        <row r="4026">
          <cell r="A4026" t="str">
            <v>K1009265</v>
          </cell>
          <cell r="B4026" t="str">
            <v>ENU</v>
          </cell>
          <cell r="C4026" t="str">
            <v>EQUIPMENT CONNECTION LINE TYPE 304A</v>
          </cell>
        </row>
        <row r="4027">
          <cell r="A4027" t="str">
            <v>K1009266</v>
          </cell>
          <cell r="B4027" t="str">
            <v>ENU</v>
          </cell>
          <cell r="C4027" t="str">
            <v>SOFTW OREST DISC SYSTEM V2.30.GER/GB</v>
          </cell>
        </row>
        <row r="4028">
          <cell r="A4028" t="str">
            <v>K1009269</v>
          </cell>
          <cell r="B4028" t="str">
            <v>ENU</v>
          </cell>
          <cell r="C4028" t="str">
            <v>SOFTW OREST EPROM C1 V2.20</v>
          </cell>
        </row>
        <row r="4029">
          <cell r="A4029" t="str">
            <v>K1009270</v>
          </cell>
          <cell r="B4029" t="str">
            <v>ENU</v>
          </cell>
          <cell r="C4029" t="str">
            <v>SOFTW OREST EPROM C2 V2.20</v>
          </cell>
        </row>
        <row r="4030">
          <cell r="A4030" t="str">
            <v>K1009271</v>
          </cell>
          <cell r="B4030" t="str">
            <v>ENU</v>
          </cell>
          <cell r="C4030" t="str">
            <v>SOFTW OREST EPROM C3 V2.20</v>
          </cell>
        </row>
        <row r="4031">
          <cell r="A4031" t="str">
            <v>K1009280</v>
          </cell>
          <cell r="B4031" t="str">
            <v>ENU</v>
          </cell>
          <cell r="C4031" t="str">
            <v>COVER</v>
          </cell>
        </row>
        <row r="4032">
          <cell r="A4032" t="str">
            <v>K1009282</v>
          </cell>
          <cell r="B4032" t="str">
            <v>ENU</v>
          </cell>
          <cell r="C4032" t="str">
            <v>LOCATING DEVICE</v>
          </cell>
        </row>
        <row r="4033">
          <cell r="A4033" t="str">
            <v>K1009283</v>
          </cell>
          <cell r="B4033" t="str">
            <v>ENU</v>
          </cell>
          <cell r="C4033" t="str">
            <v>SUPPORT</v>
          </cell>
        </row>
        <row r="4034">
          <cell r="A4034" t="str">
            <v>K1009284</v>
          </cell>
          <cell r="B4034" t="str">
            <v>ENU</v>
          </cell>
          <cell r="C4034" t="str">
            <v>BUSH</v>
          </cell>
        </row>
        <row r="4035">
          <cell r="A4035" t="str">
            <v>K1009285</v>
          </cell>
          <cell r="B4035" t="str">
            <v>ENU</v>
          </cell>
          <cell r="C4035" t="str">
            <v>BUSH</v>
          </cell>
        </row>
        <row r="4036">
          <cell r="A4036" t="str">
            <v>K1009298</v>
          </cell>
          <cell r="B4036" t="str">
            <v>ENU</v>
          </cell>
          <cell r="C4036" t="str">
            <v>PROTECTIVE GRATING LZ30P</v>
          </cell>
        </row>
        <row r="4037">
          <cell r="A4037" t="str">
            <v>K1009301</v>
          </cell>
          <cell r="B4037" t="str">
            <v>ENU</v>
          </cell>
          <cell r="C4037" t="str">
            <v>ELBOW-TYPE SCREWED SOCKET WES04 R1/8z</v>
          </cell>
        </row>
        <row r="4038">
          <cell r="A4038" t="str">
            <v>K1009302</v>
          </cell>
          <cell r="B4038" t="str">
            <v>ENU</v>
          </cell>
          <cell r="C4038" t="str">
            <v>MEDILAS E ER:YAG/IEC/25W/230V</v>
          </cell>
        </row>
        <row r="4039">
          <cell r="A4039" t="str">
            <v>K1009303</v>
          </cell>
          <cell r="B4039" t="str">
            <v>ENU</v>
          </cell>
          <cell r="C4039" t="str">
            <v>FOCUSSING HANDPIECE FOR MEDILAS E</v>
          </cell>
        </row>
        <row r="4040">
          <cell r="A4040" t="str">
            <v>K1009304</v>
          </cell>
          <cell r="B4040" t="str">
            <v>ENU</v>
          </cell>
          <cell r="C4040" t="str">
            <v>LASER SAFETY GLASSES MEDILASE 2900L3</v>
          </cell>
        </row>
        <row r="4041">
          <cell r="A4041" t="str">
            <v>K1009315</v>
          </cell>
          <cell r="B4041" t="str">
            <v>ENU</v>
          </cell>
          <cell r="C4041" t="str">
            <v>WM INFORMATIONSHUELLE WHITE DOMEDTECH</v>
          </cell>
        </row>
        <row r="4042">
          <cell r="A4042" t="str">
            <v>K1009316</v>
          </cell>
          <cell r="B4042" t="str">
            <v>ENU</v>
          </cell>
          <cell r="C4042" t="str">
            <v>PCB ANALOG INTERFACE</v>
          </cell>
        </row>
        <row r="4043">
          <cell r="A4043" t="str">
            <v>K1009317</v>
          </cell>
          <cell r="B4043" t="str">
            <v>ENU</v>
          </cell>
          <cell r="C4043" t="str">
            <v>PCB MICROSWITCHES INTERFACE</v>
          </cell>
        </row>
        <row r="4044">
          <cell r="A4044" t="str">
            <v>K1009318</v>
          </cell>
          <cell r="B4044" t="str">
            <v>ENU</v>
          </cell>
          <cell r="C4044" t="str">
            <v>PCB CPU 80C166 BOARD</v>
          </cell>
        </row>
        <row r="4045">
          <cell r="A4045" t="str">
            <v>K1009319</v>
          </cell>
          <cell r="B4045" t="str">
            <v>ENU</v>
          </cell>
          <cell r="C4045" t="str">
            <v>PCB COLLIMATOR DRIVER</v>
          </cell>
        </row>
        <row r="4046">
          <cell r="A4046" t="str">
            <v>K1009320</v>
          </cell>
          <cell r="B4046" t="str">
            <v>ENU</v>
          </cell>
          <cell r="C4046" t="str">
            <v>PCB EXTERNAL BUS INTERFACE CARD</v>
          </cell>
        </row>
        <row r="4047">
          <cell r="A4047" t="str">
            <v>K1009321</v>
          </cell>
          <cell r="B4047" t="str">
            <v>ENU</v>
          </cell>
          <cell r="C4047" t="str">
            <v>PCB COLLIMATOR POWER SUPPLY</v>
          </cell>
        </row>
        <row r="4048">
          <cell r="A4048" t="str">
            <v>K1009323</v>
          </cell>
          <cell r="B4048" t="str">
            <v>ENU</v>
          </cell>
          <cell r="C4048" t="str">
            <v>SPACER FOR DOT DIAMETER X</v>
          </cell>
        </row>
        <row r="4049">
          <cell r="A4049" t="str">
            <v>K1009324</v>
          </cell>
          <cell r="B4049" t="str">
            <v>ENU</v>
          </cell>
          <cell r="C4049" t="str">
            <v>SPACER FOR DOT DIAMETER Y</v>
          </cell>
        </row>
        <row r="4050">
          <cell r="A4050" t="str">
            <v>K1009325</v>
          </cell>
          <cell r="B4050" t="str">
            <v>ENU</v>
          </cell>
          <cell r="C4050" t="str">
            <v>SPACER FOR DOT DIAMETER Z</v>
          </cell>
        </row>
        <row r="4051">
          <cell r="A4051" t="str">
            <v>K1009326</v>
          </cell>
          <cell r="B4051" t="str">
            <v>ENU</v>
          </cell>
          <cell r="C4051" t="str">
            <v>AREA SCANNER FOR MIRROR ARTICULATED ARM</v>
          </cell>
        </row>
        <row r="4052">
          <cell r="A4052" t="str">
            <v>K1009328</v>
          </cell>
          <cell r="B4052" t="str">
            <v>ENU</v>
          </cell>
          <cell r="C4052" t="str">
            <v>PCB EXTENDING BOARD 3</v>
          </cell>
        </row>
        <row r="4053">
          <cell r="A4053" t="str">
            <v>K1009330</v>
          </cell>
          <cell r="B4053" t="str">
            <v>ENU</v>
          </cell>
          <cell r="C4053" t="str">
            <v>ION CHAMBER MC2 BAK70145</v>
          </cell>
        </row>
        <row r="4054">
          <cell r="A4054" t="str">
            <v>K1009331</v>
          </cell>
          <cell r="B4054" t="str">
            <v>ENU</v>
          </cell>
          <cell r="C4054" t="str">
            <v>TUBE X-RAY DI96H 20/60-150</v>
          </cell>
        </row>
        <row r="4055">
          <cell r="A4055" t="str">
            <v>K1009332</v>
          </cell>
          <cell r="B4055" t="str">
            <v>ENU</v>
          </cell>
          <cell r="C4055" t="str">
            <v>COLLIMATOR COLLIMEC 1002</v>
          </cell>
        </row>
        <row r="4056">
          <cell r="A4056" t="str">
            <v>K1009339</v>
          </cell>
          <cell r="B4056" t="str">
            <v>ENU</v>
          </cell>
          <cell r="C4056" t="str">
            <v>CABLE BE ION CHAMBERS XB05-XB05S 15M</v>
          </cell>
        </row>
        <row r="4057">
          <cell r="A4057" t="str">
            <v>K1009340</v>
          </cell>
          <cell r="B4057" t="str">
            <v>ENU</v>
          </cell>
          <cell r="C4057" t="str">
            <v>CABLE BE ION CHAMBERS X11-XB07S 15M</v>
          </cell>
        </row>
        <row r="4058">
          <cell r="A4058" t="str">
            <v>K1009342</v>
          </cell>
          <cell r="B4058" t="str">
            <v>ENU</v>
          </cell>
          <cell r="C4058" t="str">
            <v>CABLE HIGH VOLTAGE HS +/- TUBE +/- 18.5M</v>
          </cell>
        </row>
        <row r="4059">
          <cell r="A4059" t="str">
            <v>K1009348</v>
          </cell>
          <cell r="B4059" t="str">
            <v>ENU</v>
          </cell>
          <cell r="C4059" t="str">
            <v>CABLE W63 3X2-5B1</v>
          </cell>
        </row>
        <row r="4060">
          <cell r="A4060" t="str">
            <v>K1009360</v>
          </cell>
          <cell r="B4060" t="str">
            <v>ENU</v>
          </cell>
          <cell r="C4060" t="str">
            <v>PLATE</v>
          </cell>
        </row>
        <row r="4061">
          <cell r="A4061" t="str">
            <v>K1009368</v>
          </cell>
          <cell r="B4061" t="str">
            <v>ENU</v>
          </cell>
          <cell r="C4061" t="str">
            <v>FAIRING FLOOR FRAME BEHIND</v>
          </cell>
        </row>
        <row r="4062">
          <cell r="A4062" t="str">
            <v>K1009385</v>
          </cell>
          <cell r="B4062" t="str">
            <v>ENU</v>
          </cell>
          <cell r="C4062" t="str">
            <v>TOOL-BEAMALIGNMENT X-RAY UNIVERSAL</v>
          </cell>
        </row>
        <row r="4063">
          <cell r="A4063" t="str">
            <v>K1009396</v>
          </cell>
          <cell r="B4063" t="str">
            <v>ENU</v>
          </cell>
          <cell r="C4063" t="str">
            <v>LUMINOUS PUSH-BUTTON KEY LUMOTAST 75</v>
          </cell>
        </row>
        <row r="4064">
          <cell r="A4064" t="str">
            <v>K1009403</v>
          </cell>
          <cell r="B4064" t="str">
            <v>ENU</v>
          </cell>
          <cell r="C4064" t="str">
            <v>DEFLECTION PIPE</v>
          </cell>
        </row>
        <row r="4065">
          <cell r="A4065" t="str">
            <v>K1009404</v>
          </cell>
          <cell r="B4065" t="str">
            <v>ENU</v>
          </cell>
          <cell r="C4065" t="str">
            <v>UW2 COMPUTER WITH I/O BOARD</v>
          </cell>
        </row>
        <row r="4066">
          <cell r="A4066" t="str">
            <v>K1009407</v>
          </cell>
          <cell r="B4066" t="str">
            <v>ENU</v>
          </cell>
          <cell r="C4066" t="str">
            <v>INCANDESCENT LAMP 24V/T4.5</v>
          </cell>
        </row>
        <row r="4067">
          <cell r="A4067" t="str">
            <v>K1009408</v>
          </cell>
          <cell r="B4067" t="str">
            <v>ENU</v>
          </cell>
          <cell r="C4067" t="str">
            <v>SCREEN FOR INCANDESCENT GREEN</v>
          </cell>
        </row>
        <row r="4068">
          <cell r="A4068" t="str">
            <v>K1009411</v>
          </cell>
          <cell r="B4068" t="str">
            <v>ENU</v>
          </cell>
          <cell r="C4068" t="str">
            <v>STRETCHER PART B AND FOOT PART</v>
          </cell>
        </row>
        <row r="4069">
          <cell r="A4069" t="str">
            <v>K1009417</v>
          </cell>
          <cell r="B4069" t="str">
            <v>ENU</v>
          </cell>
          <cell r="C4069" t="str">
            <v>CS2 MEASURING SYSTEM TESTING DEVICE</v>
          </cell>
        </row>
        <row r="4070">
          <cell r="A4070" t="str">
            <v>K1009418</v>
          </cell>
          <cell r="B4070" t="str">
            <v>ENU</v>
          </cell>
          <cell r="C4070" t="str">
            <v>COUPLING BELLOW</v>
          </cell>
        </row>
        <row r="4071">
          <cell r="A4071" t="str">
            <v>K1009439</v>
          </cell>
          <cell r="B4071" t="str">
            <v>ENU</v>
          </cell>
          <cell r="C4071" t="str">
            <v>MC2 K-AXLE TRENDELENBURG -FE</v>
          </cell>
        </row>
        <row r="4072">
          <cell r="A4072" t="str">
            <v>K1009460</v>
          </cell>
          <cell r="B4072" t="str">
            <v>ENU</v>
          </cell>
          <cell r="C4072" t="str">
            <v>MC2 PATPOS WITH K-AXLE -FE</v>
          </cell>
        </row>
        <row r="4073">
          <cell r="A4073" t="str">
            <v>K1009500</v>
          </cell>
          <cell r="B4073" t="str">
            <v>ENU</v>
          </cell>
          <cell r="C4073" t="str">
            <v>LIFT OUT GRASP TYPE 2</v>
          </cell>
        </row>
        <row r="4074">
          <cell r="A4074" t="str">
            <v>K1009502</v>
          </cell>
          <cell r="B4074" t="str">
            <v>ENU</v>
          </cell>
          <cell r="C4074" t="str">
            <v>WASHER</v>
          </cell>
        </row>
        <row r="4075">
          <cell r="A4075" t="str">
            <v>K1009521</v>
          </cell>
          <cell r="B4075" t="str">
            <v>ENU</v>
          </cell>
          <cell r="C4075" t="str">
            <v>SHOCK ABSORBER</v>
          </cell>
        </row>
        <row r="4076">
          <cell r="A4076" t="str">
            <v>K1009524</v>
          </cell>
          <cell r="B4076" t="str">
            <v>ENU</v>
          </cell>
          <cell r="C4076" t="str">
            <v>SEAL WITH STOPPER STRUCTURAL PART</v>
          </cell>
        </row>
        <row r="4077">
          <cell r="A4077" t="str">
            <v>K1009539</v>
          </cell>
          <cell r="B4077" t="str">
            <v>ENU</v>
          </cell>
          <cell r="C4077" t="str">
            <v>WHEEL BEARING RIGHT</v>
          </cell>
        </row>
        <row r="4078">
          <cell r="A4078" t="str">
            <v>K1009540</v>
          </cell>
          <cell r="B4078" t="str">
            <v>ENU</v>
          </cell>
          <cell r="C4078" t="str">
            <v>WHEEL BEARING LEFT</v>
          </cell>
        </row>
        <row r="4079">
          <cell r="A4079" t="str">
            <v>K1009541</v>
          </cell>
          <cell r="B4079" t="str">
            <v>ENU</v>
          </cell>
          <cell r="C4079" t="str">
            <v>CASING FOOT</v>
          </cell>
        </row>
        <row r="4080">
          <cell r="A4080" t="str">
            <v>K1009551</v>
          </cell>
          <cell r="B4080" t="str">
            <v>ENU</v>
          </cell>
          <cell r="C4080" t="str">
            <v>FLANGE</v>
          </cell>
        </row>
        <row r="4081">
          <cell r="A4081" t="str">
            <v>K1009553</v>
          </cell>
          <cell r="B4081" t="str">
            <v>ENU</v>
          </cell>
          <cell r="C4081" t="str">
            <v>SUPPORT</v>
          </cell>
        </row>
        <row r="4082">
          <cell r="A4082" t="str">
            <v>K1009584</v>
          </cell>
          <cell r="B4082" t="str">
            <v>ENU</v>
          </cell>
          <cell r="C4082" t="str">
            <v>COVER</v>
          </cell>
        </row>
        <row r="4083">
          <cell r="A4083" t="str">
            <v>K1009585</v>
          </cell>
          <cell r="B4083" t="str">
            <v>ENU</v>
          </cell>
          <cell r="C4083" t="str">
            <v>COVER</v>
          </cell>
        </row>
        <row r="4084">
          <cell r="A4084" t="str">
            <v>K1009599</v>
          </cell>
          <cell r="B4084" t="str">
            <v>ENU</v>
          </cell>
          <cell r="C4084" t="str">
            <v>KEYBOARD FOIL D1</v>
          </cell>
        </row>
        <row r="4085">
          <cell r="A4085" t="str">
            <v>K1009602</v>
          </cell>
          <cell r="B4085" t="str">
            <v>ENU</v>
          </cell>
          <cell r="C4085" t="str">
            <v>MUSHROOM SWITCH ROUND/RED</v>
          </cell>
        </row>
        <row r="4086">
          <cell r="A4086" t="str">
            <v>K1009608</v>
          </cell>
          <cell r="B4086" t="str">
            <v>ENU</v>
          </cell>
          <cell r="C4086" t="str">
            <v>CLAMP BLOCK</v>
          </cell>
        </row>
        <row r="4087">
          <cell r="A4087" t="str">
            <v>K1009611</v>
          </cell>
          <cell r="B4087" t="str">
            <v>ENU</v>
          </cell>
          <cell r="C4087" t="str">
            <v>CASING</v>
          </cell>
        </row>
        <row r="4088">
          <cell r="A4088" t="str">
            <v>K1009620</v>
          </cell>
          <cell r="B4088" t="str">
            <v>ENU</v>
          </cell>
          <cell r="C4088" t="str">
            <v>CASING</v>
          </cell>
        </row>
        <row r="4089">
          <cell r="A4089" t="str">
            <v>K1009622</v>
          </cell>
          <cell r="B4089" t="str">
            <v>ENU</v>
          </cell>
          <cell r="C4089" t="str">
            <v>ANGLE</v>
          </cell>
        </row>
        <row r="4090">
          <cell r="A4090" t="str">
            <v>K1009631</v>
          </cell>
          <cell r="B4090" t="str">
            <v>ENU</v>
          </cell>
          <cell r="C4090" t="str">
            <v>CABLE W50 1X3-7X3/COM1</v>
          </cell>
        </row>
        <row r="4091">
          <cell r="A4091" t="str">
            <v>K1009640</v>
          </cell>
          <cell r="B4091" t="str">
            <v>ENU</v>
          </cell>
          <cell r="C4091" t="str">
            <v>PROXIMITY SWITCH INDUCTIVE PNP NC</v>
          </cell>
        </row>
        <row r="4092">
          <cell r="A4092" t="str">
            <v>K1009642</v>
          </cell>
          <cell r="B4092" t="str">
            <v>ENU</v>
          </cell>
          <cell r="C4092" t="str">
            <v>MANUAL-OM-MC1-OUTL-BASIC-220-GB-REV:C</v>
          </cell>
        </row>
        <row r="4093">
          <cell r="A4093" t="str">
            <v>K1009666</v>
          </cell>
          <cell r="B4093" t="str">
            <v>ENU</v>
          </cell>
          <cell r="C4093" t="str">
            <v>CABLE W66 3U1/3X3-3X2</v>
          </cell>
        </row>
        <row r="4094">
          <cell r="A4094" t="str">
            <v>K1009675</v>
          </cell>
          <cell r="B4094" t="str">
            <v>ENU</v>
          </cell>
          <cell r="C4094" t="str">
            <v>ROLLER</v>
          </cell>
        </row>
        <row r="4095">
          <cell r="A4095" t="str">
            <v>K1009678</v>
          </cell>
          <cell r="B4095" t="str">
            <v>ENU</v>
          </cell>
          <cell r="C4095" t="str">
            <v>LATCH</v>
          </cell>
        </row>
        <row r="4096">
          <cell r="A4096" t="str">
            <v>K1009679</v>
          </cell>
          <cell r="B4096" t="str">
            <v>ENU</v>
          </cell>
          <cell r="C4096" t="str">
            <v>SLEEVE</v>
          </cell>
        </row>
        <row r="4097">
          <cell r="A4097" t="str">
            <v>K1009682</v>
          </cell>
          <cell r="B4097" t="str">
            <v>ENU</v>
          </cell>
          <cell r="C4097" t="str">
            <v>BOW</v>
          </cell>
        </row>
        <row r="4098">
          <cell r="A4098" t="str">
            <v>K1009684</v>
          </cell>
          <cell r="B4098" t="str">
            <v>ENU</v>
          </cell>
          <cell r="C4098" t="str">
            <v>CABLE W150 ENERGY ATTACHING 1A6-3B1</v>
          </cell>
        </row>
        <row r="4099">
          <cell r="A4099" t="str">
            <v>K1009685</v>
          </cell>
          <cell r="B4099" t="str">
            <v>ENU</v>
          </cell>
          <cell r="C4099" t="str">
            <v>COUPLING BELLOW SMALL VERSION</v>
          </cell>
        </row>
        <row r="4100">
          <cell r="A4100" t="str">
            <v>K1009695</v>
          </cell>
          <cell r="B4100" t="str">
            <v>ENU</v>
          </cell>
          <cell r="C4100" t="str">
            <v>FIBER  CLAMP</v>
          </cell>
        </row>
        <row r="4101">
          <cell r="A4101" t="str">
            <v>K1009697</v>
          </cell>
          <cell r="B4101" t="str">
            <v>ENU</v>
          </cell>
          <cell r="C4101" t="str">
            <v>COVER BAND</v>
          </cell>
        </row>
        <row r="4102">
          <cell r="A4102" t="str">
            <v>K1009698</v>
          </cell>
          <cell r="B4102" t="str">
            <v>ENU</v>
          </cell>
          <cell r="C4102" t="str">
            <v>FEEDTHROUGH TERMINAL MT1.5</v>
          </cell>
        </row>
        <row r="4103">
          <cell r="A4103" t="str">
            <v>K1009699</v>
          </cell>
          <cell r="B4103" t="str">
            <v>ENU</v>
          </cell>
          <cell r="C4103" t="str">
            <v>END PLATE D-MT 1.5</v>
          </cell>
        </row>
        <row r="4104">
          <cell r="A4104" t="str">
            <v>K1009700</v>
          </cell>
          <cell r="B4104" t="str">
            <v>ENU</v>
          </cell>
          <cell r="C4104" t="str">
            <v>END SUPPORT EIMK 1</v>
          </cell>
        </row>
        <row r="4105">
          <cell r="A4105" t="str">
            <v>K1009701</v>
          </cell>
          <cell r="B4105" t="str">
            <v>ENU</v>
          </cell>
          <cell r="C4105" t="str">
            <v>DESIGNATION STRIP ZBFM 1-10</v>
          </cell>
        </row>
        <row r="4106">
          <cell r="A4106" t="str">
            <v>K1009702</v>
          </cell>
          <cell r="B4106" t="str">
            <v>ENU</v>
          </cell>
          <cell r="C4106" t="str">
            <v>DESIGNATION STRIP ZBFM 11-20</v>
          </cell>
        </row>
        <row r="4107">
          <cell r="A4107" t="str">
            <v>K1009703</v>
          </cell>
          <cell r="B4107" t="str">
            <v>ENU</v>
          </cell>
          <cell r="C4107" t="str">
            <v>MP1 KIT ISOCEN SCANNER GUIDE FOR ULTRA</v>
          </cell>
        </row>
        <row r="4108">
          <cell r="A4108" t="str">
            <v>K1009705</v>
          </cell>
          <cell r="B4108" t="str">
            <v>ENU</v>
          </cell>
          <cell r="C4108" t="str">
            <v>SHOCK WAVE RELEASE BUTTON FOR MC2</v>
          </cell>
        </row>
        <row r="4109">
          <cell r="A4109" t="str">
            <v>K1009706</v>
          </cell>
          <cell r="B4109" t="str">
            <v>ENU</v>
          </cell>
          <cell r="C4109" t="str">
            <v>FAN UNIT SERVICE</v>
          </cell>
        </row>
        <row r="4110">
          <cell r="A4110" t="str">
            <v>K1009712</v>
          </cell>
          <cell r="B4110" t="str">
            <v>ENU</v>
          </cell>
          <cell r="C4110" t="str">
            <v>X-RAY CONTROL PANEL HOFMANN PLUGGABLE</v>
          </cell>
        </row>
        <row r="4111">
          <cell r="A4111" t="str">
            <v>K1009714</v>
          </cell>
          <cell r="B4111" t="str">
            <v>ENU</v>
          </cell>
          <cell r="C4111" t="str">
            <v>REUSE  AL L-3070-T   1PCS TAPERED FIBER</v>
          </cell>
        </row>
        <row r="4112">
          <cell r="A4112" t="str">
            <v>K1009723</v>
          </cell>
          <cell r="B4112" t="str">
            <v>ENU</v>
          </cell>
          <cell r="C4112" t="str">
            <v>TELESCOPE SUPPORT WITH THREADED BOLT</v>
          </cell>
        </row>
        <row r="4113">
          <cell r="A4113" t="str">
            <v>K1009726</v>
          </cell>
          <cell r="B4113" t="str">
            <v>ENU</v>
          </cell>
          <cell r="C4113" t="str">
            <v>OVERCURRENT PROTECTED SWITCH THERMAL 16A</v>
          </cell>
        </row>
        <row r="4114">
          <cell r="A4114" t="str">
            <v>K1009729</v>
          </cell>
          <cell r="B4114" t="str">
            <v>ENU</v>
          </cell>
          <cell r="C4114" t="str">
            <v>CHAIN WHEEL</v>
          </cell>
        </row>
        <row r="4115">
          <cell r="A4115" t="str">
            <v>K1009730</v>
          </cell>
          <cell r="B4115" t="str">
            <v>ENU</v>
          </cell>
          <cell r="C4115" t="str">
            <v>FORK-SHAPED PIECE</v>
          </cell>
        </row>
        <row r="4116">
          <cell r="A4116" t="str">
            <v>K1009732</v>
          </cell>
          <cell r="B4116" t="str">
            <v>ENU</v>
          </cell>
          <cell r="C4116" t="str">
            <v>LEVER BRAKE</v>
          </cell>
        </row>
        <row r="4117">
          <cell r="A4117" t="str">
            <v>K1009735</v>
          </cell>
          <cell r="B4117" t="str">
            <v>ENU</v>
          </cell>
          <cell r="C4117" t="str">
            <v>SURGE GENERATOR SG1300 -FE</v>
          </cell>
        </row>
        <row r="4118">
          <cell r="A4118" t="str">
            <v>K1009736</v>
          </cell>
          <cell r="B4118" t="str">
            <v>ENU</v>
          </cell>
          <cell r="C4118" t="str">
            <v>KEY</v>
          </cell>
        </row>
        <row r="4119">
          <cell r="A4119" t="str">
            <v>K1009747</v>
          </cell>
          <cell r="B4119" t="str">
            <v>ENU</v>
          </cell>
          <cell r="C4119" t="str">
            <v>SOFTW CS2 SYSTEM</v>
          </cell>
        </row>
        <row r="4120">
          <cell r="A4120" t="str">
            <v>K1009750</v>
          </cell>
          <cell r="B4120" t="str">
            <v>ENU</v>
          </cell>
          <cell r="C4120" t="str">
            <v>DEEP GROOVE BALL BEARIN 4X13X5-DDR1340HH</v>
          </cell>
        </row>
        <row r="4121">
          <cell r="A4121" t="str">
            <v>K1009752</v>
          </cell>
          <cell r="B4121" t="str">
            <v>ENU</v>
          </cell>
          <cell r="C4121" t="str">
            <v>WHEEL D200</v>
          </cell>
        </row>
        <row r="4122">
          <cell r="A4122" t="str">
            <v>K1009753</v>
          </cell>
          <cell r="B4122" t="str">
            <v>ENU</v>
          </cell>
          <cell r="C4122" t="str">
            <v>SHAFT</v>
          </cell>
        </row>
        <row r="4123">
          <cell r="A4123" t="str">
            <v>K1009755</v>
          </cell>
          <cell r="B4123" t="str">
            <v>ENU</v>
          </cell>
          <cell r="C4123" t="str">
            <v>WASHER</v>
          </cell>
        </row>
        <row r="4124">
          <cell r="A4124" t="str">
            <v>K1009760</v>
          </cell>
          <cell r="B4124" t="str">
            <v>ENU</v>
          </cell>
          <cell r="C4124" t="str">
            <v>EXCENTRIC BOLT</v>
          </cell>
        </row>
        <row r="4125">
          <cell r="A4125" t="str">
            <v>K1009762</v>
          </cell>
          <cell r="B4125" t="str">
            <v>ENU</v>
          </cell>
          <cell r="C4125" t="str">
            <v>LATCH</v>
          </cell>
        </row>
        <row r="4126">
          <cell r="A4126" t="str">
            <v>K1009763</v>
          </cell>
          <cell r="B4126" t="str">
            <v>ENU</v>
          </cell>
          <cell r="C4126" t="str">
            <v>LATCH</v>
          </cell>
        </row>
        <row r="4127">
          <cell r="A4127" t="str">
            <v>K1009764</v>
          </cell>
          <cell r="B4127" t="str">
            <v>ENU</v>
          </cell>
          <cell r="C4127" t="str">
            <v>BOLT</v>
          </cell>
        </row>
        <row r="4128">
          <cell r="A4128" t="str">
            <v>K1009765</v>
          </cell>
          <cell r="B4128" t="str">
            <v>ENU</v>
          </cell>
          <cell r="C4128" t="str">
            <v>SUPPORT</v>
          </cell>
        </row>
        <row r="4129">
          <cell r="A4129" t="str">
            <v>K1009766</v>
          </cell>
          <cell r="B4129" t="str">
            <v>ENU</v>
          </cell>
          <cell r="C4129" t="str">
            <v>PLATE</v>
          </cell>
        </row>
        <row r="4130">
          <cell r="A4130" t="str">
            <v>K1009770</v>
          </cell>
          <cell r="B4130" t="str">
            <v>ENU</v>
          </cell>
          <cell r="C4130" t="str">
            <v>CS2 COOLING UNIT -EL</v>
          </cell>
        </row>
        <row r="4131">
          <cell r="A4131" t="str">
            <v>K1009771</v>
          </cell>
          <cell r="B4131" t="str">
            <v>ENU</v>
          </cell>
          <cell r="C4131" t="str">
            <v>CABLE W66 1X12-1X8</v>
          </cell>
        </row>
        <row r="4132">
          <cell r="A4132" t="str">
            <v>K1009779</v>
          </cell>
          <cell r="B4132" t="str">
            <v>ENU</v>
          </cell>
          <cell r="C4132" t="str">
            <v>CALIBRATING FIXTURE 3E</v>
          </cell>
        </row>
        <row r="4133">
          <cell r="A4133" t="str">
            <v>K1009784</v>
          </cell>
          <cell r="B4133" t="str">
            <v>ENU</v>
          </cell>
          <cell r="C4133" t="str">
            <v>CABLE W571 1A1/A3/X2U-1A1/A7/A8/J8</v>
          </cell>
        </row>
        <row r="4134">
          <cell r="A4134" t="str">
            <v>K1009788</v>
          </cell>
          <cell r="B4134" t="str">
            <v>ENU</v>
          </cell>
          <cell r="C4134" t="str">
            <v>ADAPTER</v>
          </cell>
        </row>
        <row r="4135">
          <cell r="A4135" t="str">
            <v>K1009789</v>
          </cell>
          <cell r="B4135" t="str">
            <v>ENU</v>
          </cell>
          <cell r="C4135" t="str">
            <v>CS2 COOLING UNIT -FE</v>
          </cell>
        </row>
        <row r="4136">
          <cell r="A4136" t="str">
            <v>K1009790</v>
          </cell>
          <cell r="B4136" t="str">
            <v>ENU</v>
          </cell>
          <cell r="C4136" t="str">
            <v>TOOL-WRENCH SHAFT NUT M17</v>
          </cell>
        </row>
        <row r="4137">
          <cell r="A4137" t="str">
            <v>K1009794</v>
          </cell>
          <cell r="B4137" t="str">
            <v>ENU</v>
          </cell>
          <cell r="C4137" t="str">
            <v>ORTHOPAEDIEKIT F PATIENTSTRETCHER RELAX</v>
          </cell>
        </row>
        <row r="4138">
          <cell r="A4138" t="str">
            <v>K1009795</v>
          </cell>
          <cell r="B4138" t="str">
            <v>ENU</v>
          </cell>
          <cell r="C4138" t="str">
            <v>FCO-6004 SHOCK WAVE POSITIONING</v>
          </cell>
        </row>
        <row r="4139">
          <cell r="A4139" t="str">
            <v>K1009796</v>
          </cell>
          <cell r="B4139" t="str">
            <v>ENU</v>
          </cell>
          <cell r="C4139" t="str">
            <v>RIBBON CABLE CONF L=350</v>
          </cell>
        </row>
        <row r="4140">
          <cell r="A4140" t="str">
            <v>K1009797</v>
          </cell>
          <cell r="B4140" t="str">
            <v>ENU</v>
          </cell>
          <cell r="C4140" t="str">
            <v>SHAFT NUT M15X1 SELF-LOCKING</v>
          </cell>
        </row>
        <row r="4141">
          <cell r="A4141" t="str">
            <v>K1009798</v>
          </cell>
          <cell r="B4141" t="str">
            <v>ENU</v>
          </cell>
          <cell r="C4141" t="str">
            <v>SHAFT NUT M17X1 SELF-LOCKING</v>
          </cell>
        </row>
        <row r="4142">
          <cell r="A4142" t="str">
            <v>K1009799</v>
          </cell>
          <cell r="B4142" t="str">
            <v>ENU</v>
          </cell>
          <cell r="C4142" t="str">
            <v>SLEEVE</v>
          </cell>
        </row>
        <row r="4143">
          <cell r="A4143" t="str">
            <v>K1009800</v>
          </cell>
          <cell r="B4143" t="str">
            <v>ENU</v>
          </cell>
          <cell r="C4143" t="str">
            <v>POWER ELECTRONICS DC 48/24V</v>
          </cell>
        </row>
        <row r="4144">
          <cell r="A4144" t="str">
            <v>K1009802</v>
          </cell>
          <cell r="B4144" t="str">
            <v>ENU</v>
          </cell>
          <cell r="C4144" t="str">
            <v>SHAFT</v>
          </cell>
        </row>
        <row r="4145">
          <cell r="A4145" t="str">
            <v>K1009803</v>
          </cell>
          <cell r="B4145" t="str">
            <v>ENU</v>
          </cell>
          <cell r="C4145" t="str">
            <v>BUSH</v>
          </cell>
        </row>
        <row r="4146">
          <cell r="A4146" t="str">
            <v>K1009806</v>
          </cell>
          <cell r="B4146" t="str">
            <v>ENU</v>
          </cell>
          <cell r="C4146" t="str">
            <v>COVER</v>
          </cell>
        </row>
        <row r="4147">
          <cell r="A4147" t="str">
            <v>K1009807</v>
          </cell>
          <cell r="B4147" t="str">
            <v>ENU</v>
          </cell>
          <cell r="C4147" t="str">
            <v>COVER</v>
          </cell>
        </row>
        <row r="4148">
          <cell r="A4148" t="str">
            <v>K1009808</v>
          </cell>
          <cell r="B4148" t="str">
            <v>ENU</v>
          </cell>
          <cell r="C4148" t="str">
            <v>SLEEVE</v>
          </cell>
        </row>
        <row r="4149">
          <cell r="A4149" t="str">
            <v>K1009815</v>
          </cell>
          <cell r="B4149" t="str">
            <v>ENU</v>
          </cell>
          <cell r="C4149" t="str">
            <v>WASHER</v>
          </cell>
        </row>
        <row r="4150">
          <cell r="A4150" t="str">
            <v>K1009822</v>
          </cell>
          <cell r="B4150" t="str">
            <v>ENU</v>
          </cell>
          <cell r="C4150" t="str">
            <v>SWITCHING FLAG</v>
          </cell>
        </row>
        <row r="4151">
          <cell r="A4151" t="str">
            <v>K1009823</v>
          </cell>
          <cell r="B4151" t="str">
            <v>ENU</v>
          </cell>
          <cell r="C4151" t="str">
            <v>SEGMENT</v>
          </cell>
        </row>
        <row r="4152">
          <cell r="A4152" t="str">
            <v>K1009828</v>
          </cell>
          <cell r="B4152" t="str">
            <v>ENU</v>
          </cell>
          <cell r="C4152" t="str">
            <v>DISTANCE PLATE</v>
          </cell>
        </row>
        <row r="4153">
          <cell r="A4153" t="str">
            <v>K1009829</v>
          </cell>
          <cell r="B4153" t="str">
            <v>ENU</v>
          </cell>
          <cell r="C4153" t="str">
            <v>GUIDE ROLL D125 GRAU</v>
          </cell>
        </row>
        <row r="4154">
          <cell r="A4154" t="str">
            <v>K1009830</v>
          </cell>
          <cell r="B4154" t="str">
            <v>ENU</v>
          </cell>
          <cell r="C4154" t="str">
            <v>MANUAL-OM-ECG-EAGLE-F</v>
          </cell>
        </row>
        <row r="4155">
          <cell r="A4155" t="str">
            <v>K1009831</v>
          </cell>
          <cell r="B4155" t="str">
            <v>ENU</v>
          </cell>
          <cell r="C4155" t="str">
            <v>MANUAL-OM-ECG-EAGLE-I</v>
          </cell>
        </row>
        <row r="4156">
          <cell r="A4156" t="str">
            <v>K1009832</v>
          </cell>
          <cell r="B4156" t="str">
            <v>ENU</v>
          </cell>
          <cell r="C4156" t="str">
            <v>MANUAL-OM-ECG-EAGLE-GB</v>
          </cell>
        </row>
        <row r="4157">
          <cell r="A4157" t="str">
            <v>K1009833</v>
          </cell>
          <cell r="B4157" t="str">
            <v>ENU</v>
          </cell>
          <cell r="C4157" t="str">
            <v>MANUAL-OM-ECG-EAGLE-GER</v>
          </cell>
        </row>
        <row r="4158">
          <cell r="A4158" t="str">
            <v>K1009842</v>
          </cell>
          <cell r="B4158" t="str">
            <v>ENU</v>
          </cell>
          <cell r="C4158" t="str">
            <v>DEGASING RECEPTACLE</v>
          </cell>
        </row>
        <row r="4159">
          <cell r="A4159" t="str">
            <v>K1009843</v>
          </cell>
          <cell r="B4159" t="str">
            <v>ENU</v>
          </cell>
          <cell r="C4159" t="str">
            <v>HOSE POLYURETHANE TRANSPARENT</v>
          </cell>
        </row>
        <row r="4160">
          <cell r="A4160" t="str">
            <v>K1009844</v>
          </cell>
          <cell r="B4160" t="str">
            <v>ENU</v>
          </cell>
          <cell r="C4160" t="str">
            <v>SCREWED CONNECTION ANGLE G3/8z</v>
          </cell>
        </row>
        <row r="4161">
          <cell r="A4161" t="str">
            <v>K1009845</v>
          </cell>
          <cell r="B4161" t="str">
            <v>ENU</v>
          </cell>
          <cell r="C4161" t="str">
            <v>SCREWED CONNECTION STRAIGHT G3/8z</v>
          </cell>
        </row>
        <row r="4162">
          <cell r="A4162" t="str">
            <v>K1009862</v>
          </cell>
          <cell r="B4162" t="str">
            <v>ENU</v>
          </cell>
          <cell r="C4162" t="str">
            <v>AUTOCOLLIMATOR</v>
          </cell>
        </row>
        <row r="4163">
          <cell r="A4163" t="str">
            <v>K1009863</v>
          </cell>
          <cell r="B4163" t="str">
            <v>ENU</v>
          </cell>
          <cell r="C4163" t="str">
            <v>INCANDESCENT FOR AUTOCOLLIMATOR</v>
          </cell>
        </row>
        <row r="4164">
          <cell r="A4164" t="str">
            <v>K1009884</v>
          </cell>
          <cell r="B4164" t="str">
            <v>ENU</v>
          </cell>
          <cell r="C4164" t="str">
            <v>SIDE FAIRING LEFT CS2</v>
          </cell>
        </row>
        <row r="4165">
          <cell r="A4165" t="str">
            <v>K1009885</v>
          </cell>
          <cell r="B4165" t="str">
            <v>ENU</v>
          </cell>
          <cell r="C4165" t="str">
            <v>WHEEL COVER</v>
          </cell>
        </row>
        <row r="4166">
          <cell r="A4166" t="str">
            <v>K1009887</v>
          </cell>
          <cell r="B4166" t="str">
            <v>ENU</v>
          </cell>
          <cell r="C4166" t="str">
            <v>CS2 DELTA  W X-RAY 6zII W/O  IMAGE STORA</v>
          </cell>
        </row>
        <row r="4167">
          <cell r="A4167" t="str">
            <v>K1009888</v>
          </cell>
          <cell r="B4167" t="str">
            <v>ENU</v>
          </cell>
          <cell r="C4167" t="str">
            <v>CS2 DELTA  W X-RAY 9zII W/O  IMAGE STORA</v>
          </cell>
        </row>
        <row r="4168">
          <cell r="A4168" t="str">
            <v>K1009904</v>
          </cell>
          <cell r="B4168" t="str">
            <v>ENU</v>
          </cell>
          <cell r="C4168" t="str">
            <v>CONNECTOR REMOTE</v>
          </cell>
        </row>
        <row r="4169">
          <cell r="A4169" t="str">
            <v>K1009906</v>
          </cell>
          <cell r="B4169" t="str">
            <v>ENU</v>
          </cell>
          <cell r="C4169" t="str">
            <v>SWITCH OVERCURRENT PROTECTED 10A</v>
          </cell>
        </row>
        <row r="4170">
          <cell r="A4170" t="str">
            <v>K1009914</v>
          </cell>
          <cell r="B4170" t="str">
            <v>ENU</v>
          </cell>
          <cell r="C4170" t="str">
            <v>INSULATING FOIL</v>
          </cell>
        </row>
        <row r="4171">
          <cell r="A4171" t="str">
            <v>K1009915</v>
          </cell>
          <cell r="B4171" t="str">
            <v>ENU</v>
          </cell>
          <cell r="C4171" t="str">
            <v>FLOAT GLASS PANE GW80</v>
          </cell>
        </row>
        <row r="4172">
          <cell r="A4172" t="str">
            <v>K1009920</v>
          </cell>
          <cell r="B4172" t="str">
            <v>ENU</v>
          </cell>
          <cell r="C4172" t="str">
            <v>DISPOS DI D-6180-D  10PCS NOZZLE 1.8MM</v>
          </cell>
        </row>
        <row r="4173">
          <cell r="A4173" t="str">
            <v>K1009922</v>
          </cell>
          <cell r="B4173" t="str">
            <v>ENU</v>
          </cell>
          <cell r="C4173" t="str">
            <v>DISPOS DI D-6100-B  10PCS BAREFIB FLUSH</v>
          </cell>
        </row>
        <row r="4174">
          <cell r="A4174" t="str">
            <v>K1009924</v>
          </cell>
          <cell r="B4174" t="str">
            <v>ENU</v>
          </cell>
          <cell r="C4174" t="str">
            <v>DISPOS DI D-6210-D  10PCS NOZZLE 2.1MM</v>
          </cell>
        </row>
        <row r="4175">
          <cell r="A4175" t="str">
            <v>K1009949</v>
          </cell>
          <cell r="B4175" t="str">
            <v>ENU</v>
          </cell>
          <cell r="C4175" t="str">
            <v>MOTOR BETA-AXIS LOCKINMECHANISM UD-M1</v>
          </cell>
        </row>
        <row r="4176">
          <cell r="A4176" t="str">
            <v>K1009950</v>
          </cell>
          <cell r="B4176" t="str">
            <v>ENU</v>
          </cell>
          <cell r="C4176" t="str">
            <v>BOOT FOR SENSOR SWITCH</v>
          </cell>
        </row>
        <row r="4177">
          <cell r="A4177" t="str">
            <v>K1009958</v>
          </cell>
          <cell r="B4177" t="str">
            <v>ENU</v>
          </cell>
          <cell r="C4177" t="str">
            <v>COVER</v>
          </cell>
        </row>
        <row r="4178">
          <cell r="A4178" t="str">
            <v>K1009960</v>
          </cell>
          <cell r="B4178" t="str">
            <v>ENU</v>
          </cell>
          <cell r="C4178" t="str">
            <v>COVER</v>
          </cell>
        </row>
        <row r="4179">
          <cell r="A4179" t="str">
            <v>K1009961</v>
          </cell>
          <cell r="B4179" t="str">
            <v>ENU</v>
          </cell>
          <cell r="C4179" t="str">
            <v>LATCH</v>
          </cell>
        </row>
        <row r="4180">
          <cell r="A4180" t="str">
            <v>K1009962</v>
          </cell>
          <cell r="B4180" t="str">
            <v>ENU</v>
          </cell>
          <cell r="C4180" t="str">
            <v>CLAW</v>
          </cell>
        </row>
        <row r="4181">
          <cell r="A4181" t="str">
            <v>K1009963</v>
          </cell>
          <cell r="B4181" t="str">
            <v>ENU</v>
          </cell>
          <cell r="C4181" t="str">
            <v>CONNECTION</v>
          </cell>
        </row>
        <row r="4182">
          <cell r="A4182" t="str">
            <v>K1009968</v>
          </cell>
          <cell r="B4182" t="str">
            <v>ENU</v>
          </cell>
          <cell r="C4182" t="str">
            <v>HANDOUT DORNIER PERFORMA/ISOZENTRIK DTSC</v>
          </cell>
        </row>
        <row r="4183">
          <cell r="A4183" t="str">
            <v>K1009969</v>
          </cell>
          <cell r="B4183" t="str">
            <v>ENU</v>
          </cell>
          <cell r="C4183" t="str">
            <v>FALTBLATT DORNIER UROTRACT RUSSI</v>
          </cell>
        </row>
        <row r="4184">
          <cell r="A4184" t="str">
            <v>K1009970</v>
          </cell>
          <cell r="B4184" t="str">
            <v>ENU</v>
          </cell>
          <cell r="C4184" t="str">
            <v>HANDOUT DORNIER EPOS/TREPPENSTEIGH DTSCH</v>
          </cell>
        </row>
        <row r="4185">
          <cell r="A4185" t="str">
            <v>K1009971</v>
          </cell>
          <cell r="B4185" t="str">
            <v>ENU</v>
          </cell>
          <cell r="C4185" t="str">
            <v>HANDOUT DORNIER EPOS/THERAPIESTUHL DTSCH</v>
          </cell>
        </row>
        <row r="4186">
          <cell r="A4186" t="str">
            <v>K1009973</v>
          </cell>
          <cell r="B4186" t="str">
            <v>ENU</v>
          </cell>
          <cell r="C4186" t="str">
            <v>FALTBLATT DORNIER COMPACT S RUSSI</v>
          </cell>
        </row>
        <row r="4187">
          <cell r="A4187" t="str">
            <v>K1009975</v>
          </cell>
          <cell r="B4187" t="str">
            <v>ENU</v>
          </cell>
          <cell r="C4187" t="str">
            <v>MEMBRANE LONG-STROKE 200MM</v>
          </cell>
        </row>
        <row r="4188">
          <cell r="A4188" t="str">
            <v>K1009980</v>
          </cell>
          <cell r="B4188" t="str">
            <v>ENU</v>
          </cell>
          <cell r="C4188" t="str">
            <v>STRETCHER PAD</v>
          </cell>
        </row>
        <row r="4189">
          <cell r="A4189" t="str">
            <v>K1009983</v>
          </cell>
          <cell r="B4189" t="str">
            <v>ENU</v>
          </cell>
          <cell r="C4189" t="str">
            <v>MC2 80KW NTSC HDI +K-AXIS+BUCKY  9z</v>
          </cell>
        </row>
        <row r="4190">
          <cell r="A4190" t="str">
            <v>K1009984</v>
          </cell>
          <cell r="B4190" t="str">
            <v>ENU</v>
          </cell>
          <cell r="C4190" t="str">
            <v>MC2 50KW CCIR HDM                9z</v>
          </cell>
        </row>
        <row r="4191">
          <cell r="A4191" t="str">
            <v>K1010013</v>
          </cell>
          <cell r="B4191" t="str">
            <v>ENU</v>
          </cell>
          <cell r="C4191" t="str">
            <v>PLACARD SET DIODE LASER</v>
          </cell>
        </row>
        <row r="4192">
          <cell r="A4192" t="str">
            <v>K1010021</v>
          </cell>
          <cell r="B4192" t="str">
            <v>ENU</v>
          </cell>
          <cell r="C4192" t="str">
            <v>EQUIPMENT LINE DORNIER MEDILAS D SMALL</v>
          </cell>
        </row>
        <row r="4193">
          <cell r="A4193" t="str">
            <v>K1010023</v>
          </cell>
          <cell r="B4193" t="str">
            <v>ENU</v>
          </cell>
          <cell r="C4193" t="str">
            <v>EQUIPMENT LINE DORNIER MEDILAS D BIG</v>
          </cell>
        </row>
        <row r="4194">
          <cell r="A4194" t="str">
            <v>K1010027</v>
          </cell>
          <cell r="B4194" t="str">
            <v>ENU</v>
          </cell>
          <cell r="C4194" t="str">
            <v>BOLT</v>
          </cell>
        </row>
        <row r="4195">
          <cell r="A4195" t="str">
            <v>K1010036</v>
          </cell>
          <cell r="B4195" t="str">
            <v>ENU</v>
          </cell>
          <cell r="C4195" t="str">
            <v>MC2 OPERATING PANEL ESWL DRAWER VERSION</v>
          </cell>
        </row>
        <row r="4196">
          <cell r="A4196" t="str">
            <v>K1010040</v>
          </cell>
          <cell r="B4196" t="str">
            <v>ENU</v>
          </cell>
          <cell r="C4196" t="str">
            <v>SWITCH APPLIANCE TYP SG-EFS 1X4 ZK2/1</v>
          </cell>
        </row>
        <row r="4197">
          <cell r="A4197" t="str">
            <v>K1010041</v>
          </cell>
          <cell r="B4197" t="str">
            <v>ENU</v>
          </cell>
          <cell r="C4197" t="str">
            <v>CABLE W19 A31/X7-NTC/WATER</v>
          </cell>
        </row>
        <row r="4198">
          <cell r="A4198" t="str">
            <v>K1010045</v>
          </cell>
          <cell r="B4198" t="str">
            <v>ENU</v>
          </cell>
          <cell r="C4198" t="str">
            <v>3-JOINT-ARM</v>
          </cell>
        </row>
        <row r="4199">
          <cell r="A4199" t="str">
            <v>K1010046</v>
          </cell>
          <cell r="B4199" t="str">
            <v>ENU</v>
          </cell>
          <cell r="C4199" t="str">
            <v>CABLESET VIDEO</v>
          </cell>
        </row>
        <row r="4200">
          <cell r="A4200" t="str">
            <v>K1010047</v>
          </cell>
          <cell r="B4200" t="str">
            <v>ENU</v>
          </cell>
          <cell r="C4200" t="str">
            <v>LIGHTCABLE STORZ/ACM</v>
          </cell>
        </row>
        <row r="4201">
          <cell r="A4201" t="str">
            <v>K1010048</v>
          </cell>
          <cell r="B4201" t="str">
            <v>ENU</v>
          </cell>
          <cell r="C4201" t="str">
            <v>LIGHTSOURCE ENDOGNOST LS500</v>
          </cell>
        </row>
        <row r="4202">
          <cell r="A4202" t="str">
            <v>K1010051</v>
          </cell>
          <cell r="B4202" t="str">
            <v>ENU</v>
          </cell>
          <cell r="C4202" t="str">
            <v>CAMERA ENDOGNOST CS5131</v>
          </cell>
        </row>
        <row r="4203">
          <cell r="A4203" t="str">
            <v>K1010052</v>
          </cell>
          <cell r="B4203" t="str">
            <v>ENU</v>
          </cell>
          <cell r="C4203" t="str">
            <v>TV-ADAPTER 35MM INCL PROTECTION CAP</v>
          </cell>
        </row>
        <row r="4204">
          <cell r="A4204" t="str">
            <v>K1010053</v>
          </cell>
          <cell r="B4204" t="str">
            <v>ENU</v>
          </cell>
          <cell r="C4204" t="str">
            <v>VIDEOMONITOR SONY TYPE PVM 14N1 MDE</v>
          </cell>
        </row>
        <row r="4205">
          <cell r="A4205" t="str">
            <v>K1010055</v>
          </cell>
          <cell r="B4205" t="str">
            <v>ENU</v>
          </cell>
          <cell r="C4205" t="str">
            <v>BABY-BRONCHOSCOPE ENDOGNOST</v>
          </cell>
        </row>
        <row r="4206">
          <cell r="A4206" t="str">
            <v>K1010062</v>
          </cell>
          <cell r="B4206" t="str">
            <v>ENU</v>
          </cell>
          <cell r="C4206" t="str">
            <v>POLYVIEW PIP WITH CABLE KIT</v>
          </cell>
        </row>
        <row r="4207">
          <cell r="A4207" t="str">
            <v>K1010064</v>
          </cell>
          <cell r="B4207" t="str">
            <v>ENU</v>
          </cell>
          <cell r="C4207" t="str">
            <v>GUIDEWIRE FOR ERCP 0.018z 450CM</v>
          </cell>
        </row>
        <row r="4208">
          <cell r="A4208" t="str">
            <v>K1010066</v>
          </cell>
          <cell r="B4208" t="str">
            <v>ENU</v>
          </cell>
          <cell r="C4208" t="str">
            <v>CYTOLOGY BRUSH ERCP</v>
          </cell>
        </row>
        <row r="4209">
          <cell r="A4209" t="str">
            <v>K1010068</v>
          </cell>
          <cell r="B4209" t="str">
            <v>ENU</v>
          </cell>
          <cell r="C4209" t="str">
            <v>VIEWING BIOPSY FORCEPS</v>
          </cell>
        </row>
        <row r="4210">
          <cell r="A4210" t="str">
            <v>K1010079</v>
          </cell>
          <cell r="B4210" t="str">
            <v>ENU</v>
          </cell>
          <cell r="C4210" t="str">
            <v>O-RING</v>
          </cell>
        </row>
        <row r="4211">
          <cell r="A4211" t="str">
            <v>K1010080</v>
          </cell>
          <cell r="B4211" t="str">
            <v>ENU</v>
          </cell>
          <cell r="C4211" t="str">
            <v>O-RING</v>
          </cell>
        </row>
        <row r="4212">
          <cell r="A4212" t="str">
            <v>K1010082</v>
          </cell>
          <cell r="B4212" t="str">
            <v>ENU</v>
          </cell>
          <cell r="C4212" t="str">
            <v>TEMPERATURE SWITCH</v>
          </cell>
        </row>
        <row r="4213">
          <cell r="A4213" t="str">
            <v>K1010085</v>
          </cell>
          <cell r="B4213" t="str">
            <v>ENU</v>
          </cell>
          <cell r="C4213" t="str">
            <v>CABLE W580 10X6-14A1/JP5.10X2</v>
          </cell>
        </row>
        <row r="4214">
          <cell r="A4214" t="str">
            <v>K1010091</v>
          </cell>
          <cell r="B4214" t="str">
            <v>ENU</v>
          </cell>
          <cell r="C4214" t="str">
            <v>BUSH</v>
          </cell>
        </row>
        <row r="4215">
          <cell r="A4215" t="str">
            <v>K1010092</v>
          </cell>
          <cell r="B4215" t="str">
            <v>ENU</v>
          </cell>
          <cell r="C4215" t="str">
            <v>BLOCK</v>
          </cell>
        </row>
        <row r="4216">
          <cell r="A4216" t="str">
            <v>K1010116</v>
          </cell>
          <cell r="B4216" t="str">
            <v>ENU</v>
          </cell>
          <cell r="C4216" t="str">
            <v>BUSH</v>
          </cell>
        </row>
        <row r="4217">
          <cell r="A4217" t="str">
            <v>K1010125</v>
          </cell>
          <cell r="B4217" t="str">
            <v>ENU</v>
          </cell>
          <cell r="C4217" t="str">
            <v>FOIL KEYBOARD CASING UPPER CONTROL PANEL</v>
          </cell>
        </row>
        <row r="4218">
          <cell r="A4218" t="str">
            <v>K1010144</v>
          </cell>
          <cell r="B4218" t="str">
            <v>ENU</v>
          </cell>
          <cell r="C4218" t="str">
            <v>ECCENTRIC</v>
          </cell>
        </row>
        <row r="4219">
          <cell r="A4219" t="str">
            <v>K1010146</v>
          </cell>
          <cell r="B4219" t="str">
            <v>ENU</v>
          </cell>
          <cell r="C4219" t="str">
            <v>MANUAL-OM-ECG-EAGLE-E</v>
          </cell>
        </row>
        <row r="4220">
          <cell r="A4220" t="str">
            <v>K1010147</v>
          </cell>
          <cell r="B4220" t="str">
            <v>ENU</v>
          </cell>
          <cell r="C4220" t="str">
            <v>MANUAL-OM-ECG-EAGLE-GUS</v>
          </cell>
        </row>
        <row r="4221">
          <cell r="A4221" t="str">
            <v>K1010150</v>
          </cell>
          <cell r="B4221" t="str">
            <v>ENU</v>
          </cell>
          <cell r="C4221" t="str">
            <v>CAP</v>
          </cell>
        </row>
        <row r="4222">
          <cell r="A4222" t="str">
            <v>K1010162</v>
          </cell>
          <cell r="B4222" t="str">
            <v>ENU</v>
          </cell>
          <cell r="C4222" t="str">
            <v>COVER</v>
          </cell>
        </row>
        <row r="4223">
          <cell r="A4223" t="str">
            <v>K1010166</v>
          </cell>
          <cell r="B4223" t="str">
            <v>ENU</v>
          </cell>
          <cell r="C4223" t="str">
            <v>CABLE W53 1A1/A11/X3U-1X4</v>
          </cell>
        </row>
        <row r="4224">
          <cell r="A4224" t="str">
            <v>K1010167</v>
          </cell>
          <cell r="B4224" t="str">
            <v>ENU</v>
          </cell>
          <cell r="C4224" t="str">
            <v>SOFTW D1 CPU D1/D2 V1.10</v>
          </cell>
        </row>
        <row r="4225">
          <cell r="A4225" t="str">
            <v>K1010184</v>
          </cell>
          <cell r="B4225" t="str">
            <v>ENU</v>
          </cell>
          <cell r="C4225" t="str">
            <v>CABLE W150 ENERGY ATTACHING 6A6-3B1</v>
          </cell>
        </row>
        <row r="4226">
          <cell r="A4226" t="str">
            <v>K1010191</v>
          </cell>
          <cell r="B4226" t="str">
            <v>ENU</v>
          </cell>
          <cell r="C4226" t="str">
            <v>MC2 50KW CCIR HDM                9z</v>
          </cell>
        </row>
        <row r="4227">
          <cell r="A4227" t="str">
            <v>K1010192</v>
          </cell>
          <cell r="B4227" t="str">
            <v>ENU</v>
          </cell>
          <cell r="C4227" t="str">
            <v>MC2 50KW NTSC HDM +K-AXIS+BUCKY  9z</v>
          </cell>
        </row>
        <row r="4228">
          <cell r="A4228" t="str">
            <v>K1010193</v>
          </cell>
          <cell r="B4228" t="str">
            <v>ENU</v>
          </cell>
          <cell r="C4228" t="str">
            <v>MC2 50KW CCIR HDM +K-AXIS+BUCKY  9z</v>
          </cell>
        </row>
        <row r="4229">
          <cell r="A4229" t="str">
            <v>K1010194</v>
          </cell>
          <cell r="B4229" t="str">
            <v>ENU</v>
          </cell>
          <cell r="C4229" t="str">
            <v>MC2 50KW CCIR HD1 +K-AXIS+BUCKY 12z</v>
          </cell>
        </row>
        <row r="4230">
          <cell r="A4230" t="str">
            <v>K1010197</v>
          </cell>
          <cell r="B4230" t="str">
            <v>ENU</v>
          </cell>
          <cell r="C4230" t="str">
            <v>SOFTW MP1 EPROM SYSTEM D1 V1.10.M</v>
          </cell>
        </row>
        <row r="4231">
          <cell r="A4231" t="str">
            <v>K1010200</v>
          </cell>
          <cell r="B4231" t="str">
            <v>ENU</v>
          </cell>
          <cell r="C4231" t="str">
            <v>CABLE W391 6A2/A11/X5L-6A2/A91/X1</v>
          </cell>
        </row>
        <row r="4232">
          <cell r="A4232" t="str">
            <v>K1010206</v>
          </cell>
          <cell r="B4232" t="str">
            <v>ENU</v>
          </cell>
          <cell r="C4232" t="str">
            <v>FALTBLATT DORNIER COMPACT FAMILIE ENGLI</v>
          </cell>
        </row>
        <row r="4233">
          <cell r="A4233" t="str">
            <v>K1010207</v>
          </cell>
          <cell r="B4233" t="str">
            <v>ENU</v>
          </cell>
          <cell r="C4233" t="str">
            <v>FALTBLATT DORNIER COMPACT FAMILIE DTSCH</v>
          </cell>
        </row>
        <row r="4234">
          <cell r="A4234" t="str">
            <v>K1010218</v>
          </cell>
          <cell r="B4234" t="str">
            <v>ENU</v>
          </cell>
          <cell r="C4234" t="str">
            <v>MOTOR CIRCUIT BREAKER PKZM0-2.5</v>
          </cell>
        </row>
        <row r="4235">
          <cell r="A4235" t="str">
            <v>K1010221</v>
          </cell>
          <cell r="B4235" t="str">
            <v>ENU</v>
          </cell>
          <cell r="C4235" t="str">
            <v>MOTOR CIRCUIT BREAKER PKZM0-10</v>
          </cell>
        </row>
        <row r="4236">
          <cell r="A4236" t="str">
            <v>K1010223</v>
          </cell>
          <cell r="B4236" t="str">
            <v>ENU</v>
          </cell>
          <cell r="C4236" t="str">
            <v>SOFTW OREST EPROM C3 V2.21</v>
          </cell>
        </row>
        <row r="4237">
          <cell r="A4237" t="str">
            <v>K1010224</v>
          </cell>
          <cell r="B4237" t="str">
            <v>ENU</v>
          </cell>
          <cell r="C4237" t="str">
            <v>SOFTW OREST EPROM C2 V2.21</v>
          </cell>
        </row>
        <row r="4238">
          <cell r="A4238" t="str">
            <v>K1010225</v>
          </cell>
          <cell r="B4238" t="str">
            <v>ENU</v>
          </cell>
          <cell r="C4238" t="str">
            <v>SOFTW OREST EPROM C1 V2.21</v>
          </cell>
        </row>
        <row r="4239">
          <cell r="A4239" t="str">
            <v>K1010226</v>
          </cell>
          <cell r="B4239" t="str">
            <v>ENU</v>
          </cell>
          <cell r="C4239" t="str">
            <v>SOFTW OREST DISC SYSTEM V2.31.D/GB</v>
          </cell>
        </row>
        <row r="4240">
          <cell r="A4240" t="str">
            <v>K1010241</v>
          </cell>
          <cell r="B4240" t="str">
            <v>ENU</v>
          </cell>
          <cell r="C4240" t="str">
            <v>COIL OF ROPE</v>
          </cell>
        </row>
        <row r="4241">
          <cell r="A4241" t="str">
            <v>K1010243</v>
          </cell>
          <cell r="B4241" t="str">
            <v>ENU</v>
          </cell>
          <cell r="C4241" t="str">
            <v>BROSCHUERE EPOS PRODUKTFAMILIE DTSCH</v>
          </cell>
        </row>
        <row r="4242">
          <cell r="A4242" t="str">
            <v>K1010244</v>
          </cell>
          <cell r="B4242" t="str">
            <v>ENU</v>
          </cell>
          <cell r="C4242" t="str">
            <v>BROSCHUERE EPOS PRODUKTFAMILIE ENGL.</v>
          </cell>
        </row>
        <row r="4243">
          <cell r="A4243" t="str">
            <v>K1010247</v>
          </cell>
          <cell r="B4243" t="str">
            <v>ENU</v>
          </cell>
          <cell r="C4243" t="str">
            <v>BRAKE BLOCK LEFT</v>
          </cell>
        </row>
        <row r="4244">
          <cell r="A4244" t="str">
            <v>K1010249</v>
          </cell>
          <cell r="B4244" t="str">
            <v>ENU</v>
          </cell>
          <cell r="C4244" t="str">
            <v>DISPOS DI D-6230-V   5PCS LASERTRODE</v>
          </cell>
        </row>
        <row r="4245">
          <cell r="A4245" t="str">
            <v>K1010251</v>
          </cell>
          <cell r="B4245" t="str">
            <v>ENU</v>
          </cell>
          <cell r="C4245" t="str">
            <v>DISPOS DI D-6190-P   5PCS SIDEFOCUS</v>
          </cell>
        </row>
        <row r="4246">
          <cell r="A4246" t="str">
            <v>K1010253</v>
          </cell>
          <cell r="B4246" t="str">
            <v>ENU</v>
          </cell>
          <cell r="C4246" t="str">
            <v>DISPOS DI D-6110-I   5PCS ITT 1.1MM</v>
          </cell>
        </row>
        <row r="4247">
          <cell r="A4247" t="str">
            <v>K1010260</v>
          </cell>
          <cell r="B4247" t="str">
            <v>ENU</v>
          </cell>
          <cell r="C4247" t="str">
            <v>HANDLE BRAKE ARM</v>
          </cell>
        </row>
        <row r="4248">
          <cell r="A4248" t="str">
            <v>K1010376</v>
          </cell>
          <cell r="B4248" t="str">
            <v>ENU</v>
          </cell>
          <cell r="C4248" t="str">
            <v>STEERING SWIVEL REAR TROLLEY WHEEL</v>
          </cell>
        </row>
        <row r="4249">
          <cell r="A4249" t="str">
            <v>K1010378</v>
          </cell>
          <cell r="B4249" t="str">
            <v>ENU</v>
          </cell>
          <cell r="C4249" t="str">
            <v>BROSCHUERE PATIENTEN BPH DTSCH</v>
          </cell>
        </row>
        <row r="4250">
          <cell r="A4250" t="str">
            <v>K1010379</v>
          </cell>
          <cell r="B4250" t="str">
            <v>ENU</v>
          </cell>
          <cell r="C4250" t="str">
            <v>BROSCHUERE PATIENTEN ORTHOPAEDIE DTSCH</v>
          </cell>
        </row>
        <row r="4251">
          <cell r="A4251" t="str">
            <v>K1010396</v>
          </cell>
          <cell r="B4251" t="str">
            <v>ENU</v>
          </cell>
          <cell r="C4251" t="str">
            <v>SUPPORT</v>
          </cell>
        </row>
        <row r="4252">
          <cell r="A4252" t="str">
            <v>K1010400</v>
          </cell>
          <cell r="B4252" t="str">
            <v>ENU</v>
          </cell>
          <cell r="C4252" t="str">
            <v>CO2 BOTTLE 5 LITER FILLED</v>
          </cell>
        </row>
        <row r="4253">
          <cell r="A4253" t="str">
            <v>K1010423</v>
          </cell>
          <cell r="B4253" t="str">
            <v>ENU</v>
          </cell>
          <cell r="C4253" t="str">
            <v>KL/IG</v>
          </cell>
        </row>
        <row r="4254">
          <cell r="A4254" t="str">
            <v>K1010496</v>
          </cell>
          <cell r="B4254" t="str">
            <v>ENU</v>
          </cell>
          <cell r="C4254" t="str">
            <v>COAX-CABLEBUSH TYPE SMB 90DEG</v>
          </cell>
        </row>
        <row r="4255">
          <cell r="A4255" t="str">
            <v>K1010498</v>
          </cell>
          <cell r="B4255" t="str">
            <v>ENU</v>
          </cell>
          <cell r="C4255" t="str">
            <v>DISPOS ND E-4070-BF 10PCS BAREFIBER</v>
          </cell>
        </row>
        <row r="4256">
          <cell r="A4256" t="str">
            <v>K1010500</v>
          </cell>
          <cell r="B4256" t="str">
            <v>ENU</v>
          </cell>
          <cell r="C4256" t="str">
            <v>DISPOS ND E-6100-BF 10PCS BAREFIBER</v>
          </cell>
        </row>
        <row r="4257">
          <cell r="A4257" t="str">
            <v>K1010503</v>
          </cell>
          <cell r="B4257" t="str">
            <v>ENU</v>
          </cell>
          <cell r="C4257" t="str">
            <v>FCO-3302 LUXTRON 3100 FIBEROPT THERMOMET</v>
          </cell>
        </row>
        <row r="4258">
          <cell r="A4258" t="str">
            <v>K1010517</v>
          </cell>
          <cell r="B4258" t="str">
            <v>ENU</v>
          </cell>
          <cell r="C4258" t="str">
            <v>PROTECTION PLATE SIDE</v>
          </cell>
        </row>
        <row r="4259">
          <cell r="A4259" t="str">
            <v>K1010518</v>
          </cell>
          <cell r="B4259" t="str">
            <v>ENU</v>
          </cell>
          <cell r="C4259" t="str">
            <v>PROTECTION PLATE SIDE</v>
          </cell>
        </row>
        <row r="4260">
          <cell r="A4260" t="str">
            <v>K1010528</v>
          </cell>
          <cell r="B4260" t="str">
            <v>ENU</v>
          </cell>
          <cell r="C4260" t="str">
            <v>CS2 DELTA  W X-RAY 9zII WITH IMAGE STORA</v>
          </cell>
        </row>
        <row r="4261">
          <cell r="A4261" t="str">
            <v>K1010529</v>
          </cell>
          <cell r="B4261" t="str">
            <v>ENU</v>
          </cell>
          <cell r="C4261" t="str">
            <v>CS2 FLUORO W X-RAY 6zII W/O  IMAGE STORA</v>
          </cell>
        </row>
        <row r="4262">
          <cell r="A4262" t="str">
            <v>K1010537</v>
          </cell>
          <cell r="B4262" t="str">
            <v>ENU</v>
          </cell>
          <cell r="C4262" t="str">
            <v>COLLIMATOR COVER</v>
          </cell>
        </row>
        <row r="4263">
          <cell r="A4263" t="str">
            <v>K1010549</v>
          </cell>
          <cell r="B4263" t="str">
            <v>ENU</v>
          </cell>
          <cell r="C4263" t="str">
            <v>MP1 WATER CIRCULATION WKL01 F ALPHA -FE</v>
          </cell>
        </row>
        <row r="4264">
          <cell r="A4264" t="str">
            <v>K1010553</v>
          </cell>
          <cell r="B4264" t="str">
            <v>ENU</v>
          </cell>
          <cell r="C4264" t="str">
            <v>MP1 ULTRA     230V DME PACKAGING</v>
          </cell>
        </row>
        <row r="4265">
          <cell r="A4265" t="str">
            <v>K1010554</v>
          </cell>
          <cell r="B4265" t="str">
            <v>ENU</v>
          </cell>
          <cell r="C4265" t="str">
            <v>MP1 ULTRA 100-120V DME PACKAGING</v>
          </cell>
        </row>
        <row r="4266">
          <cell r="A4266" t="str">
            <v>K1010556</v>
          </cell>
          <cell r="B4266" t="str">
            <v>ENU</v>
          </cell>
          <cell r="C4266" t="str">
            <v>MP1 ESWL     230V DME    PACKAGING</v>
          </cell>
        </row>
        <row r="4267">
          <cell r="A4267" t="str">
            <v>K1010558</v>
          </cell>
          <cell r="B4267" t="str">
            <v>ENU</v>
          </cell>
          <cell r="C4267" t="str">
            <v>MC2 50KW CCIR HDM +K-AXIS+BUCKY  9z</v>
          </cell>
        </row>
        <row r="4268">
          <cell r="A4268" t="str">
            <v>K1010559</v>
          </cell>
          <cell r="B4268" t="str">
            <v>ENU</v>
          </cell>
          <cell r="C4268" t="str">
            <v>MC2 50KW CCIR HDM +K-AXIS+BUCKY  9z</v>
          </cell>
        </row>
        <row r="4269">
          <cell r="A4269" t="str">
            <v>K1010560</v>
          </cell>
          <cell r="B4269" t="str">
            <v>ENU</v>
          </cell>
          <cell r="C4269" t="str">
            <v>MC2 50KW CCIR HDI +K-AXIS+BUCKY 12z</v>
          </cell>
        </row>
        <row r="4270">
          <cell r="A4270" t="str">
            <v>K1010561</v>
          </cell>
          <cell r="B4270" t="str">
            <v>ENU</v>
          </cell>
          <cell r="C4270" t="str">
            <v>MC2 50KW NTSC HDM +K-AXIS+BUCKY  9z</v>
          </cell>
        </row>
        <row r="4271">
          <cell r="A4271" t="str">
            <v>K1010562</v>
          </cell>
          <cell r="B4271" t="str">
            <v>ENU</v>
          </cell>
          <cell r="C4271" t="str">
            <v>MC2 50KW CCIR HDM +K-AXIS+BUCKY  9z</v>
          </cell>
        </row>
        <row r="4272">
          <cell r="A4272" t="str">
            <v>K1010563</v>
          </cell>
          <cell r="B4272" t="str">
            <v>ENU</v>
          </cell>
          <cell r="C4272" t="str">
            <v>MC2 50KW CCIR HDI +K-AXIS+BUCKY  9z</v>
          </cell>
        </row>
        <row r="4273">
          <cell r="A4273" t="str">
            <v>K1010564</v>
          </cell>
          <cell r="B4273" t="str">
            <v>ENU</v>
          </cell>
          <cell r="C4273" t="str">
            <v>MC2 50KW CCIR HDM +K-AXIS+BUCKY  9z</v>
          </cell>
        </row>
        <row r="4274">
          <cell r="A4274" t="str">
            <v>K1010565</v>
          </cell>
          <cell r="B4274" t="str">
            <v>ENU</v>
          </cell>
          <cell r="C4274" t="str">
            <v>MC2 50KW CCIR HDM +K-AXIS+BUCKY  9z</v>
          </cell>
        </row>
        <row r="4275">
          <cell r="A4275" t="str">
            <v>K1010566</v>
          </cell>
          <cell r="B4275" t="str">
            <v>ENU</v>
          </cell>
          <cell r="C4275" t="str">
            <v>MC2 50KW CCIR HDI +K-AXIS+BUCKY 12z</v>
          </cell>
        </row>
        <row r="4276">
          <cell r="A4276" t="str">
            <v>K1010567</v>
          </cell>
          <cell r="B4276" t="str">
            <v>ENU</v>
          </cell>
          <cell r="C4276" t="str">
            <v>MC2 50KW NTSC HDM +K-AXIS+BUCKY  9z</v>
          </cell>
        </row>
        <row r="4277">
          <cell r="A4277" t="str">
            <v>K1010568</v>
          </cell>
          <cell r="B4277" t="str">
            <v>ENU</v>
          </cell>
          <cell r="C4277" t="str">
            <v>MC2 50KW CCIR HDM +K-AXIS+BUCKY  9z</v>
          </cell>
        </row>
        <row r="4278">
          <cell r="A4278" t="str">
            <v>K1010569</v>
          </cell>
          <cell r="B4278" t="str">
            <v>ENU</v>
          </cell>
          <cell r="C4278" t="str">
            <v>MC2 50KW NTSC HDM                9z</v>
          </cell>
        </row>
        <row r="4279">
          <cell r="A4279" t="str">
            <v>K1010570</v>
          </cell>
          <cell r="B4279" t="str">
            <v>ENU</v>
          </cell>
          <cell r="C4279" t="str">
            <v>MC2 50KW CCIR HDI +K-AXIS+BUCKY  9z</v>
          </cell>
        </row>
        <row r="4280">
          <cell r="A4280" t="str">
            <v>K1010571</v>
          </cell>
          <cell r="B4280" t="str">
            <v>ENU</v>
          </cell>
          <cell r="C4280" t="str">
            <v>MC2 50KW NTSC HDM +K-AXE +BUCKY 9z</v>
          </cell>
        </row>
        <row r="4281">
          <cell r="A4281" t="str">
            <v>K1010572</v>
          </cell>
          <cell r="B4281" t="str">
            <v>ENU</v>
          </cell>
          <cell r="C4281" t="str">
            <v>MC2 50KW CCIR HDI +K-AXIS+BUCKY 12z</v>
          </cell>
        </row>
        <row r="4282">
          <cell r="A4282" t="str">
            <v>K1010573</v>
          </cell>
          <cell r="B4282" t="str">
            <v>ENU</v>
          </cell>
          <cell r="C4282" t="str">
            <v>MC2 50KW NTSC HDM                9z</v>
          </cell>
        </row>
        <row r="4283">
          <cell r="A4283" t="str">
            <v>K1010574</v>
          </cell>
          <cell r="B4283" t="str">
            <v>ENU</v>
          </cell>
          <cell r="C4283" t="str">
            <v>MC2 50KW CCIR HDI +K-AXIS+BUCKY 12z</v>
          </cell>
        </row>
        <row r="4284">
          <cell r="A4284" t="str">
            <v>K1010576</v>
          </cell>
          <cell r="B4284" t="str">
            <v>ENU</v>
          </cell>
          <cell r="C4284" t="str">
            <v>MAGNETIC LOCK D18</v>
          </cell>
        </row>
        <row r="4285">
          <cell r="A4285" t="str">
            <v>K1010589</v>
          </cell>
          <cell r="B4285" t="str">
            <v>ENU</v>
          </cell>
          <cell r="C4285" t="str">
            <v>KEY SWITCH ASSEMBLY TECHNIX</v>
          </cell>
        </row>
        <row r="4286">
          <cell r="A4286" t="str">
            <v>K1010623</v>
          </cell>
          <cell r="B4286" t="str">
            <v>ENU</v>
          </cell>
          <cell r="C4286" t="str">
            <v>COVER</v>
          </cell>
        </row>
        <row r="4287">
          <cell r="A4287" t="str">
            <v>K1010624</v>
          </cell>
          <cell r="B4287" t="str">
            <v>ENU</v>
          </cell>
          <cell r="C4287" t="str">
            <v>BOW</v>
          </cell>
        </row>
        <row r="4288">
          <cell r="A4288" t="str">
            <v>K1010625</v>
          </cell>
          <cell r="B4288" t="str">
            <v>ENU</v>
          </cell>
          <cell r="C4288" t="str">
            <v>COVER</v>
          </cell>
        </row>
        <row r="4289">
          <cell r="A4289" t="str">
            <v>K1010626</v>
          </cell>
          <cell r="B4289" t="str">
            <v>ENU</v>
          </cell>
          <cell r="C4289" t="str">
            <v>ROLL</v>
          </cell>
        </row>
        <row r="4290">
          <cell r="A4290" t="str">
            <v>K1010629</v>
          </cell>
          <cell r="B4290" t="str">
            <v>ENU</v>
          </cell>
          <cell r="C4290" t="str">
            <v>ANGLE</v>
          </cell>
        </row>
        <row r="4291">
          <cell r="A4291" t="str">
            <v>K1010641</v>
          </cell>
          <cell r="B4291" t="str">
            <v>ENU</v>
          </cell>
          <cell r="C4291" t="str">
            <v>MAGNETIC LOCK PRESSURE</v>
          </cell>
        </row>
        <row r="4292">
          <cell r="A4292" t="str">
            <v>K1010642</v>
          </cell>
          <cell r="B4292" t="str">
            <v>ENU</v>
          </cell>
          <cell r="C4292" t="str">
            <v>AXLE</v>
          </cell>
        </row>
        <row r="4293">
          <cell r="A4293" t="str">
            <v>K1010644</v>
          </cell>
          <cell r="B4293" t="str">
            <v>ENU</v>
          </cell>
          <cell r="C4293" t="str">
            <v>SUPPORT</v>
          </cell>
        </row>
        <row r="4294">
          <cell r="A4294" t="str">
            <v>K1010645</v>
          </cell>
          <cell r="B4294" t="str">
            <v>ENU</v>
          </cell>
          <cell r="C4294" t="str">
            <v>SCREEN</v>
          </cell>
        </row>
        <row r="4295">
          <cell r="A4295" t="str">
            <v>K1010647</v>
          </cell>
          <cell r="B4295" t="str">
            <v>ENU</v>
          </cell>
          <cell r="C4295" t="str">
            <v>MOUNTING SHEET METAL POWER PACK/DISTRIBU</v>
          </cell>
        </row>
        <row r="4296">
          <cell r="A4296" t="str">
            <v>K1010649</v>
          </cell>
          <cell r="B4296" t="str">
            <v>ENU</v>
          </cell>
          <cell r="C4296" t="str">
            <v>COVER</v>
          </cell>
        </row>
        <row r="4297">
          <cell r="A4297" t="str">
            <v>K1010651</v>
          </cell>
          <cell r="B4297" t="str">
            <v>ENU</v>
          </cell>
          <cell r="C4297" t="str">
            <v>FRAME</v>
          </cell>
        </row>
        <row r="4298">
          <cell r="A4298" t="str">
            <v>K1010652</v>
          </cell>
          <cell r="B4298" t="str">
            <v>ENU</v>
          </cell>
          <cell r="C4298" t="str">
            <v>STABILIZER 230V/1 PHASE</v>
          </cell>
        </row>
        <row r="4299">
          <cell r="A4299" t="str">
            <v>K1010653</v>
          </cell>
          <cell r="B4299" t="str">
            <v>ENU</v>
          </cell>
          <cell r="C4299" t="str">
            <v>STABILIZER 380V/3 PHASE</v>
          </cell>
        </row>
        <row r="4300">
          <cell r="A4300" t="str">
            <v>K1010657</v>
          </cell>
          <cell r="B4300" t="str">
            <v>ENU</v>
          </cell>
          <cell r="C4300" t="str">
            <v>BUCH EXTRECORPOREAL SHOCK-W ORTHOP ENGLI</v>
          </cell>
        </row>
        <row r="4301">
          <cell r="A4301" t="str">
            <v>K1010658</v>
          </cell>
          <cell r="B4301" t="str">
            <v>ENU</v>
          </cell>
          <cell r="C4301" t="str">
            <v>COVER</v>
          </cell>
        </row>
        <row r="4302">
          <cell r="A4302" t="str">
            <v>K1010674</v>
          </cell>
          <cell r="B4302" t="str">
            <v>ENU</v>
          </cell>
          <cell r="C4302" t="str">
            <v>MANUAL-OM-PERFORMA-BASIC-E-REV:E</v>
          </cell>
        </row>
        <row r="4303">
          <cell r="A4303" t="str">
            <v>K1010675</v>
          </cell>
          <cell r="B4303" t="str">
            <v>ENU</v>
          </cell>
          <cell r="C4303" t="str">
            <v>MANUAL-OM-PERFORMA-BASIC-USA-REV:E</v>
          </cell>
        </row>
        <row r="4304">
          <cell r="A4304" t="str">
            <v>K1010677</v>
          </cell>
          <cell r="B4304" t="str">
            <v>ENU</v>
          </cell>
          <cell r="C4304" t="str">
            <v>BALL VALVE MINI TYPE 011-R1/4 II</v>
          </cell>
        </row>
        <row r="4305">
          <cell r="A4305" t="str">
            <v>K1010679</v>
          </cell>
          <cell r="B4305" t="str">
            <v>ENU</v>
          </cell>
          <cell r="C4305" t="str">
            <v>LASER EYE PROTECT SHIELD NANOSPEC 940L4</v>
          </cell>
        </row>
        <row r="4306">
          <cell r="A4306" t="str">
            <v>K1010680</v>
          </cell>
          <cell r="B4306" t="str">
            <v>ENU</v>
          </cell>
          <cell r="C4306" t="str">
            <v>LASER SAFETY GLASSES NANOSPEC 940L3</v>
          </cell>
        </row>
        <row r="4307">
          <cell r="A4307" t="str">
            <v>K1010683</v>
          </cell>
          <cell r="B4307" t="str">
            <v>ENU</v>
          </cell>
          <cell r="C4307" t="str">
            <v>INNER CONDUCTOR PART B</v>
          </cell>
        </row>
        <row r="4308">
          <cell r="A4308" t="str">
            <v>K1010692</v>
          </cell>
          <cell r="B4308" t="str">
            <v>ENU</v>
          </cell>
          <cell r="C4308" t="str">
            <v>ADAPTER</v>
          </cell>
        </row>
        <row r="4309">
          <cell r="A4309" t="str">
            <v>K1010694</v>
          </cell>
          <cell r="B4309" t="str">
            <v>ENU</v>
          </cell>
          <cell r="C4309" t="str">
            <v>CABLE CHANNEL LOSE 0182.20-37-630 MI/-</v>
          </cell>
        </row>
        <row r="4310">
          <cell r="A4310" t="str">
            <v>K1010729</v>
          </cell>
          <cell r="B4310" t="str">
            <v>ENU</v>
          </cell>
          <cell r="C4310" t="str">
            <v>BOTTOM TUB WITH REVENUE STAMP</v>
          </cell>
        </row>
        <row r="4311">
          <cell r="A4311" t="str">
            <v>K1010734</v>
          </cell>
          <cell r="B4311" t="str">
            <v>ENU</v>
          </cell>
          <cell r="C4311" t="str">
            <v>COVER</v>
          </cell>
        </row>
        <row r="4312">
          <cell r="A4312" t="str">
            <v>K1010735</v>
          </cell>
          <cell r="B4312" t="str">
            <v>ENU</v>
          </cell>
          <cell r="C4312" t="str">
            <v>COVER</v>
          </cell>
        </row>
        <row r="4313">
          <cell r="A4313" t="str">
            <v>K1010736</v>
          </cell>
          <cell r="B4313" t="str">
            <v>ENU</v>
          </cell>
          <cell r="C4313" t="str">
            <v>COVER</v>
          </cell>
        </row>
        <row r="4314">
          <cell r="A4314" t="str">
            <v>K1010755</v>
          </cell>
          <cell r="B4314" t="str">
            <v>ENU</v>
          </cell>
          <cell r="C4314" t="str">
            <v>PRESSURE SENSOR</v>
          </cell>
        </row>
        <row r="4315">
          <cell r="A4315" t="str">
            <v>K1010756</v>
          </cell>
          <cell r="B4315" t="str">
            <v>ENU</v>
          </cell>
          <cell r="C4315" t="str">
            <v>SOP ESTABLISHING SOP S</v>
          </cell>
        </row>
        <row r="4316">
          <cell r="A4316" t="str">
            <v>K1010761</v>
          </cell>
          <cell r="B4316" t="str">
            <v>ENU</v>
          </cell>
          <cell r="C4316" t="str">
            <v>RADIATION SOURCE ERYAG</v>
          </cell>
        </row>
        <row r="4317">
          <cell r="A4317" t="str">
            <v>K1010762</v>
          </cell>
          <cell r="B4317" t="str">
            <v>ENU</v>
          </cell>
          <cell r="C4317" t="str">
            <v>RADIATION SOURCE ERYAG REPAIR EXCHANGE</v>
          </cell>
        </row>
        <row r="4318">
          <cell r="A4318" t="str">
            <v>K1010763</v>
          </cell>
          <cell r="B4318" t="str">
            <v>ENU</v>
          </cell>
          <cell r="C4318" t="str">
            <v>POWER SUPPLY UNIT WL30</v>
          </cell>
        </row>
        <row r="4319">
          <cell r="A4319" t="str">
            <v>K1010764</v>
          </cell>
          <cell r="B4319" t="str">
            <v>ENU</v>
          </cell>
          <cell r="C4319" t="str">
            <v>POWER SUPPLY UNIT WL 30 REPAIR EXCHANGE</v>
          </cell>
        </row>
        <row r="4320">
          <cell r="A4320" t="str">
            <v>K1010765</v>
          </cell>
          <cell r="B4320" t="str">
            <v>ENU</v>
          </cell>
          <cell r="C4320" t="str">
            <v>IGNITION MODUL</v>
          </cell>
        </row>
        <row r="4321">
          <cell r="A4321" t="str">
            <v>K1010766</v>
          </cell>
          <cell r="B4321" t="str">
            <v>ENU</v>
          </cell>
          <cell r="C4321" t="str">
            <v>FOOTSWITCH</v>
          </cell>
        </row>
        <row r="4322">
          <cell r="A4322" t="str">
            <v>K1010767</v>
          </cell>
          <cell r="B4322" t="str">
            <v>ENU</v>
          </cell>
          <cell r="C4322" t="str">
            <v>WATER PUMP</v>
          </cell>
        </row>
        <row r="4323">
          <cell r="A4323" t="str">
            <v>K1010768</v>
          </cell>
          <cell r="B4323" t="str">
            <v>ENU</v>
          </cell>
          <cell r="C4323" t="str">
            <v>DISPLAY</v>
          </cell>
        </row>
        <row r="4324">
          <cell r="A4324" t="str">
            <v>K1010769</v>
          </cell>
          <cell r="B4324" t="str">
            <v>ENU</v>
          </cell>
          <cell r="C4324" t="str">
            <v>FLOW SENSOR</v>
          </cell>
        </row>
        <row r="4325">
          <cell r="A4325" t="str">
            <v>K1010770</v>
          </cell>
          <cell r="B4325" t="str">
            <v>ENU</v>
          </cell>
          <cell r="C4325" t="str">
            <v>TEMPERATURE SENSOR WATER</v>
          </cell>
        </row>
        <row r="4326">
          <cell r="A4326" t="str">
            <v>K1010771</v>
          </cell>
          <cell r="B4326" t="str">
            <v>ENU</v>
          </cell>
          <cell r="C4326" t="str">
            <v>TEMPERATURE SENSOR AIR</v>
          </cell>
        </row>
        <row r="4327">
          <cell r="A4327" t="str">
            <v>K1010772</v>
          </cell>
          <cell r="B4327" t="str">
            <v>ENU</v>
          </cell>
          <cell r="C4327" t="str">
            <v>WSE CARD CONTROL ELECTRONIC</v>
          </cell>
        </row>
        <row r="4328">
          <cell r="A4328" t="str">
            <v>K1010773</v>
          </cell>
          <cell r="B4328" t="str">
            <v>ENU</v>
          </cell>
          <cell r="C4328" t="str">
            <v>WEK CARD LOW VOLTAGE POWER SUPPLY</v>
          </cell>
        </row>
        <row r="4329">
          <cell r="A4329" t="str">
            <v>K1010774</v>
          </cell>
          <cell r="B4329" t="str">
            <v>ENU</v>
          </cell>
          <cell r="C4329" t="str">
            <v>INFRA-RED-INTERFACE</v>
          </cell>
        </row>
        <row r="4330">
          <cell r="A4330" t="str">
            <v>K1010775</v>
          </cell>
          <cell r="B4330" t="str">
            <v>ENU</v>
          </cell>
          <cell r="C4330" t="str">
            <v>FLASH LAMP QXF 701</v>
          </cell>
        </row>
        <row r="4331">
          <cell r="A4331" t="str">
            <v>K1010776</v>
          </cell>
          <cell r="B4331" t="str">
            <v>ENU</v>
          </cell>
          <cell r="C4331" t="str">
            <v>HOSE DN 16X3 PVC</v>
          </cell>
        </row>
        <row r="4332">
          <cell r="A4332" t="str">
            <v>K1010777</v>
          </cell>
          <cell r="B4332" t="str">
            <v>ENU</v>
          </cell>
          <cell r="C4332" t="str">
            <v>HOSE DN 19X3 PVC</v>
          </cell>
        </row>
        <row r="4333">
          <cell r="A4333" t="str">
            <v>K1010778</v>
          </cell>
          <cell r="B4333" t="str">
            <v>ENU</v>
          </cell>
          <cell r="C4333" t="str">
            <v>HOSE CLAMP 12-25MM</v>
          </cell>
        </row>
        <row r="4334">
          <cell r="A4334" t="str">
            <v>K1010779</v>
          </cell>
          <cell r="B4334" t="str">
            <v>ENU</v>
          </cell>
          <cell r="C4334" t="str">
            <v>EXPULSION FUSE AC 250V/16A</v>
          </cell>
        </row>
        <row r="4335">
          <cell r="A4335" t="str">
            <v>K1010780</v>
          </cell>
          <cell r="B4335" t="str">
            <v>ENU</v>
          </cell>
          <cell r="C4335" t="str">
            <v>KEY OPERATED SWITCH</v>
          </cell>
        </row>
        <row r="4336">
          <cell r="A4336" t="str">
            <v>K1010781</v>
          </cell>
          <cell r="B4336" t="str">
            <v>ENU</v>
          </cell>
          <cell r="C4336" t="str">
            <v>EMERGENCY STOP BUTTON</v>
          </cell>
        </row>
        <row r="4337">
          <cell r="A4337" t="str">
            <v>K1010782</v>
          </cell>
          <cell r="B4337" t="str">
            <v>ENU</v>
          </cell>
          <cell r="C4337" t="str">
            <v>SWITCH MAKE CONTACT</v>
          </cell>
        </row>
        <row r="4338">
          <cell r="A4338" t="str">
            <v>K1010783</v>
          </cell>
          <cell r="B4338" t="str">
            <v>ENU</v>
          </cell>
          <cell r="C4338" t="str">
            <v>SWITCH BREAK CONTACT</v>
          </cell>
        </row>
        <row r="4339">
          <cell r="A4339" t="str">
            <v>K1010784</v>
          </cell>
          <cell r="B4339" t="str">
            <v>ENU</v>
          </cell>
          <cell r="C4339" t="str">
            <v>DOOR INTERLOCK CONNECTOR</v>
          </cell>
        </row>
        <row r="4340">
          <cell r="A4340" t="str">
            <v>K1010785</v>
          </cell>
          <cell r="B4340" t="str">
            <v>ENU</v>
          </cell>
          <cell r="C4340" t="str">
            <v>PILOTLASERMODUL 635NM/1MW</v>
          </cell>
        </row>
        <row r="4341">
          <cell r="A4341" t="str">
            <v>K1010786</v>
          </cell>
          <cell r="B4341" t="str">
            <v>ENU</v>
          </cell>
          <cell r="C4341" t="str">
            <v>ION EXCHANGER                (K2010992)</v>
          </cell>
        </row>
        <row r="4342">
          <cell r="A4342" t="str">
            <v>K1010787</v>
          </cell>
          <cell r="B4342" t="str">
            <v>ENU</v>
          </cell>
          <cell r="C4342" t="str">
            <v>WATERFILTER 3/4z</v>
          </cell>
        </row>
        <row r="4343">
          <cell r="A4343" t="str">
            <v>K1010788</v>
          </cell>
          <cell r="B4343" t="str">
            <v>ENU</v>
          </cell>
          <cell r="C4343" t="str">
            <v>FILTERCARTRIDGE FOR WATERFILTER</v>
          </cell>
        </row>
        <row r="4344">
          <cell r="A4344" t="str">
            <v>K1010789</v>
          </cell>
          <cell r="B4344" t="str">
            <v>ENU</v>
          </cell>
          <cell r="C4344" t="str">
            <v>WHEEL WITHOUT BREAK</v>
          </cell>
        </row>
        <row r="4345">
          <cell r="A4345" t="str">
            <v>K1010790</v>
          </cell>
          <cell r="B4345" t="str">
            <v>ENU</v>
          </cell>
          <cell r="C4345" t="str">
            <v>WHEEL WITH BREAK</v>
          </cell>
        </row>
        <row r="4346">
          <cell r="A4346" t="str">
            <v>K1010791</v>
          </cell>
          <cell r="B4346" t="str">
            <v>ENU</v>
          </cell>
          <cell r="C4346" t="str">
            <v>SCREWS FOR LASERCASE</v>
          </cell>
        </row>
        <row r="4347">
          <cell r="A4347" t="str">
            <v>K1010792</v>
          </cell>
          <cell r="B4347" t="str">
            <v>ENU</v>
          </cell>
          <cell r="C4347" t="str">
            <v>RING FOR FLASH LAMP</v>
          </cell>
        </row>
        <row r="4348">
          <cell r="A4348" t="str">
            <v>K1010793</v>
          </cell>
          <cell r="B4348" t="str">
            <v>ENU</v>
          </cell>
          <cell r="C4348" t="str">
            <v>O-RING LAMP 7X2</v>
          </cell>
        </row>
        <row r="4349">
          <cell r="A4349" t="str">
            <v>K1010802</v>
          </cell>
          <cell r="B4349" t="str">
            <v>ENU</v>
          </cell>
          <cell r="C4349" t="str">
            <v>TOOL-CALIBRATION PIN LONG-E140/80</v>
          </cell>
        </row>
        <row r="4350">
          <cell r="A4350" t="str">
            <v>K1010803</v>
          </cell>
          <cell r="B4350" t="str">
            <v>ENU</v>
          </cell>
          <cell r="C4350" t="str">
            <v>TOOL-CALIBRATION PIN SHORT-E140/80</v>
          </cell>
        </row>
        <row r="4351">
          <cell r="A4351" t="str">
            <v>K1010804</v>
          </cell>
          <cell r="B4351" t="str">
            <v>ENU</v>
          </cell>
          <cell r="C4351" t="str">
            <v>CLIBRATION TIP</v>
          </cell>
        </row>
        <row r="4352">
          <cell r="A4352" t="str">
            <v>K1010807</v>
          </cell>
          <cell r="B4352" t="str">
            <v>ENU</v>
          </cell>
          <cell r="C4352" t="str">
            <v>UNION NUT FOR TELESCOPE SUPPORT</v>
          </cell>
        </row>
        <row r="4353">
          <cell r="A4353" t="str">
            <v>K1010812</v>
          </cell>
          <cell r="B4353" t="str">
            <v>ENU</v>
          </cell>
          <cell r="C4353" t="str">
            <v>PLATE ROUND</v>
          </cell>
        </row>
        <row r="4354">
          <cell r="A4354" t="str">
            <v>K1010821</v>
          </cell>
          <cell r="B4354" t="str">
            <v>ENU</v>
          </cell>
          <cell r="C4354" t="str">
            <v>IMAGE PROCESSOR HDM-576/3 NORMAL</v>
          </cell>
        </row>
        <row r="4355">
          <cell r="A4355" t="str">
            <v>K1010827</v>
          </cell>
          <cell r="B4355" t="str">
            <v>ENU</v>
          </cell>
          <cell r="C4355" t="str">
            <v>HIGH SPEED STARTER HA011</v>
          </cell>
        </row>
        <row r="4356">
          <cell r="A4356" t="str">
            <v>K1010829</v>
          </cell>
          <cell r="B4356" t="str">
            <v>ENU</v>
          </cell>
          <cell r="C4356" t="str">
            <v>MONITOR 17-MSY CCIR/NTSC</v>
          </cell>
        </row>
        <row r="4357">
          <cell r="A4357" t="str">
            <v>K1010830</v>
          </cell>
          <cell r="B4357" t="str">
            <v>ENU</v>
          </cell>
          <cell r="C4357" t="str">
            <v>MONITOR 17-H</v>
          </cell>
        </row>
        <row r="4358">
          <cell r="A4358" t="str">
            <v>K1010833</v>
          </cell>
          <cell r="B4358" t="str">
            <v>ENU</v>
          </cell>
          <cell r="C4358" t="str">
            <v>IMAGE INTENSIFIER 12Z DOLI/OPUS</v>
          </cell>
        </row>
        <row r="4359">
          <cell r="A4359" t="str">
            <v>K1010842</v>
          </cell>
          <cell r="B4359" t="str">
            <v>ENU</v>
          </cell>
          <cell r="C4359" t="str">
            <v>CABLE X11-XR</v>
          </cell>
        </row>
        <row r="4360">
          <cell r="A4360" t="str">
            <v>K1010848</v>
          </cell>
          <cell r="B4360" t="str">
            <v>ENU</v>
          </cell>
          <cell r="C4360" t="str">
            <v>TOOL-PLATE X-RAY 12z</v>
          </cell>
        </row>
        <row r="4361">
          <cell r="A4361" t="str">
            <v>K1010849</v>
          </cell>
          <cell r="B4361" t="str">
            <v>ENU</v>
          </cell>
          <cell r="C4361" t="str">
            <v>DME DORNIER MICROENVISION IMAGER</v>
          </cell>
        </row>
        <row r="4362">
          <cell r="A4362" t="str">
            <v>K1010850</v>
          </cell>
          <cell r="B4362" t="str">
            <v>ENU</v>
          </cell>
          <cell r="C4362" t="str">
            <v>DME DORNIER MICROENVISION DOPPLER</v>
          </cell>
        </row>
        <row r="4363">
          <cell r="A4363" t="str">
            <v>K1010851</v>
          </cell>
          <cell r="B4363" t="str">
            <v>ENU</v>
          </cell>
          <cell r="C4363" t="str">
            <v>DME DORNIER MICROENVISION CINE</v>
          </cell>
        </row>
        <row r="4364">
          <cell r="A4364" t="str">
            <v>K1010853</v>
          </cell>
          <cell r="B4364" t="str">
            <v>ENU</v>
          </cell>
          <cell r="C4364" t="str">
            <v>DME KEYBOARD FOIL GERMAN</v>
          </cell>
        </row>
        <row r="4365">
          <cell r="A4365" t="str">
            <v>K1010854</v>
          </cell>
          <cell r="B4365" t="str">
            <v>ENU</v>
          </cell>
          <cell r="C4365" t="str">
            <v>DME KEYBOARD FOIL ENGLISH</v>
          </cell>
        </row>
        <row r="4366">
          <cell r="A4366" t="str">
            <v>K1010855</v>
          </cell>
          <cell r="B4366" t="str">
            <v>ENU</v>
          </cell>
          <cell r="C4366" t="str">
            <v>DME KEYBOARD FOIL SPAIN</v>
          </cell>
        </row>
        <row r="4367">
          <cell r="A4367" t="str">
            <v>K1010856</v>
          </cell>
          <cell r="B4367" t="str">
            <v>ENU</v>
          </cell>
          <cell r="C4367" t="str">
            <v>DME KEYBOARD FOIL ITALIAN</v>
          </cell>
        </row>
        <row r="4368">
          <cell r="A4368" t="str">
            <v>K1010857</v>
          </cell>
          <cell r="B4368" t="str">
            <v>ENU</v>
          </cell>
          <cell r="C4368" t="str">
            <v>DME KEYBOARD FOIL FRENCH</v>
          </cell>
        </row>
        <row r="4369">
          <cell r="A4369" t="str">
            <v>K1010859</v>
          </cell>
          <cell r="B4369" t="str">
            <v>ENU</v>
          </cell>
          <cell r="C4369" t="str">
            <v>IMAGE PROCESSOR MEM-CD4</v>
          </cell>
        </row>
        <row r="4370">
          <cell r="A4370" t="str">
            <v>K1010860</v>
          </cell>
          <cell r="B4370" t="str">
            <v>ENU</v>
          </cell>
          <cell r="C4370" t="str">
            <v>DME TRANSDUCER 3.5MHZ GP LITHO</v>
          </cell>
        </row>
        <row r="4371">
          <cell r="A4371" t="str">
            <v>K1010861</v>
          </cell>
          <cell r="B4371" t="str">
            <v>ENU</v>
          </cell>
          <cell r="C4371" t="str">
            <v>DME TRANSDUCER 7.5MHZ VERMON</v>
          </cell>
        </row>
        <row r="4372">
          <cell r="A4372" t="str">
            <v>K1010863</v>
          </cell>
          <cell r="B4372" t="str">
            <v>ENU</v>
          </cell>
          <cell r="C4372" t="str">
            <v>DME USER FLSHCARD 1MB / PCMSIA-CARD</v>
          </cell>
        </row>
        <row r="4373">
          <cell r="A4373" t="str">
            <v>K1010866</v>
          </cell>
          <cell r="B4373" t="str">
            <v>ENU</v>
          </cell>
          <cell r="C4373" t="str">
            <v>DME REMOTE CONTROL GERMAN</v>
          </cell>
        </row>
        <row r="4374">
          <cell r="A4374" t="str">
            <v>K1010867</v>
          </cell>
          <cell r="B4374" t="str">
            <v>ENU</v>
          </cell>
          <cell r="C4374" t="str">
            <v>DME REMOTE CONTROL ENGISH</v>
          </cell>
        </row>
        <row r="4375">
          <cell r="A4375" t="str">
            <v>K1010868</v>
          </cell>
          <cell r="B4375" t="str">
            <v>ENU</v>
          </cell>
          <cell r="C4375" t="str">
            <v>DME REMOTE CONTROL SPAIN</v>
          </cell>
        </row>
        <row r="4376">
          <cell r="A4376" t="str">
            <v>K1010869</v>
          </cell>
          <cell r="B4376" t="str">
            <v>ENU</v>
          </cell>
          <cell r="C4376" t="str">
            <v>DME REMOTE CONTROL ITALIEN</v>
          </cell>
        </row>
        <row r="4377">
          <cell r="A4377" t="str">
            <v>K1010870</v>
          </cell>
          <cell r="B4377" t="str">
            <v>ENU</v>
          </cell>
          <cell r="C4377" t="str">
            <v>DME REMOTE CONTROL FRANCE</v>
          </cell>
        </row>
        <row r="4378">
          <cell r="A4378" t="str">
            <v>K1010877</v>
          </cell>
          <cell r="B4378" t="str">
            <v>ENU</v>
          </cell>
          <cell r="C4378" t="str">
            <v>UNGUELTIG</v>
          </cell>
        </row>
        <row r="4379">
          <cell r="A4379" t="str">
            <v>K1010878</v>
          </cell>
          <cell r="B4379" t="str">
            <v>ENU</v>
          </cell>
          <cell r="C4379" t="str">
            <v>CROSS HAIR DEVICE 12z</v>
          </cell>
        </row>
        <row r="4380">
          <cell r="A4380" t="str">
            <v>K1010879</v>
          </cell>
          <cell r="B4380" t="str">
            <v>ENU</v>
          </cell>
          <cell r="C4380" t="str">
            <v>CROSS HAIR DEVICE 9Z</v>
          </cell>
        </row>
        <row r="4381">
          <cell r="A4381" t="str">
            <v>K1010892</v>
          </cell>
          <cell r="B4381" t="str">
            <v>ENU</v>
          </cell>
          <cell r="C4381" t="str">
            <v>WASHER</v>
          </cell>
        </row>
        <row r="4382">
          <cell r="A4382" t="str">
            <v>K1010893</v>
          </cell>
          <cell r="B4382" t="str">
            <v>ENU</v>
          </cell>
          <cell r="C4382" t="str">
            <v>SPACER PIN</v>
          </cell>
        </row>
        <row r="4383">
          <cell r="A4383" t="str">
            <v>K1010917</v>
          </cell>
          <cell r="B4383" t="str">
            <v>ENU</v>
          </cell>
          <cell r="C4383" t="str">
            <v>BOX BOARD 660X580X536MM</v>
          </cell>
        </row>
        <row r="4384">
          <cell r="A4384" t="str">
            <v>K1010922</v>
          </cell>
          <cell r="B4384" t="str">
            <v>ENU</v>
          </cell>
          <cell r="C4384" t="str">
            <v>BOX BOARD 645X566X142MM</v>
          </cell>
        </row>
        <row r="4385">
          <cell r="A4385" t="str">
            <v>K1010923</v>
          </cell>
          <cell r="B4385" t="str">
            <v>ENU</v>
          </cell>
          <cell r="C4385" t="str">
            <v>MEMBRANE PAD</v>
          </cell>
        </row>
        <row r="4386">
          <cell r="A4386" t="str">
            <v>K1010924</v>
          </cell>
          <cell r="B4386" t="str">
            <v>ENU</v>
          </cell>
          <cell r="C4386" t="str">
            <v>BLANK PAD 750X682MM</v>
          </cell>
        </row>
        <row r="4387">
          <cell r="A4387" t="str">
            <v>K1010925</v>
          </cell>
          <cell r="B4387" t="str">
            <v>ENU</v>
          </cell>
          <cell r="C4387" t="str">
            <v>CAP</v>
          </cell>
        </row>
        <row r="4388">
          <cell r="A4388" t="str">
            <v>K1010927</v>
          </cell>
          <cell r="B4388" t="str">
            <v>ENU</v>
          </cell>
          <cell r="C4388" t="str">
            <v>COVER</v>
          </cell>
        </row>
        <row r="4389">
          <cell r="A4389" t="str">
            <v>K1010930</v>
          </cell>
          <cell r="B4389" t="str">
            <v>ENU</v>
          </cell>
          <cell r="C4389" t="str">
            <v>WASHER</v>
          </cell>
        </row>
        <row r="4390">
          <cell r="A4390" t="str">
            <v>K1010932</v>
          </cell>
          <cell r="B4390" t="str">
            <v>ENU</v>
          </cell>
          <cell r="C4390" t="str">
            <v>ANTICOLLISION PROTEC THERAPY UNIT 220F</v>
          </cell>
        </row>
        <row r="4391">
          <cell r="A4391" t="str">
            <v>K1010959</v>
          </cell>
          <cell r="B4391" t="str">
            <v>ENU</v>
          </cell>
          <cell r="C4391" t="str">
            <v>DISPOS ND H-6110-T4  2PCS DIFFUSOR 3.5/4</v>
          </cell>
        </row>
        <row r="4392">
          <cell r="A4392" t="str">
            <v>K1010961</v>
          </cell>
          <cell r="B4392" t="str">
            <v>ENU</v>
          </cell>
          <cell r="C4392" t="str">
            <v>FALTBLATT DORNIER ULTRASCHALL DTSCH</v>
          </cell>
        </row>
        <row r="4393">
          <cell r="A4393" t="str">
            <v>K1010962</v>
          </cell>
          <cell r="B4393" t="str">
            <v>ENU</v>
          </cell>
          <cell r="C4393" t="str">
            <v>FALTBLATT DORNIER ULTRASCHALL ENGLI</v>
          </cell>
        </row>
        <row r="4394">
          <cell r="A4394" t="str">
            <v>K1010963</v>
          </cell>
          <cell r="B4394" t="str">
            <v>ENU</v>
          </cell>
          <cell r="C4394" t="str">
            <v>HANDOUT DORNIER PERFORMA ENGLI</v>
          </cell>
        </row>
        <row r="4395">
          <cell r="A4395" t="str">
            <v>K1010964</v>
          </cell>
          <cell r="B4395" t="str">
            <v>ENU</v>
          </cell>
          <cell r="C4395" t="str">
            <v>HANDOUT DORNIER PERFORMA DTSCH</v>
          </cell>
        </row>
        <row r="4396">
          <cell r="A4396" t="str">
            <v>K1010965</v>
          </cell>
          <cell r="B4396" t="str">
            <v>ENU</v>
          </cell>
          <cell r="C4396" t="str">
            <v>HANDOUT DORNIER 5200 DTSCH</v>
          </cell>
        </row>
        <row r="4397">
          <cell r="A4397" t="str">
            <v>K1010967</v>
          </cell>
          <cell r="B4397" t="str">
            <v>ENU</v>
          </cell>
          <cell r="C4397" t="str">
            <v>HANDOUT DORNIER MICROENVISION DTSCH</v>
          </cell>
        </row>
        <row r="4398">
          <cell r="A4398" t="str">
            <v>K1010968</v>
          </cell>
          <cell r="B4398" t="str">
            <v>ENU</v>
          </cell>
          <cell r="C4398" t="str">
            <v>HANDOUT DORNIER MICROENVISION ENGLI</v>
          </cell>
        </row>
        <row r="4399">
          <cell r="A4399" t="str">
            <v>K1010969</v>
          </cell>
          <cell r="B4399" t="str">
            <v>ENU</v>
          </cell>
          <cell r="C4399" t="str">
            <v>BROSCHUERE PATIENTEN BPH ENGLI</v>
          </cell>
        </row>
        <row r="4400">
          <cell r="A4400" t="str">
            <v>K1010972</v>
          </cell>
          <cell r="B4400" t="str">
            <v>ENU</v>
          </cell>
          <cell r="C4400" t="str">
            <v>DATASHEET DORNIER MEDILAS D ENGLI</v>
          </cell>
        </row>
        <row r="4401">
          <cell r="A4401" t="str">
            <v>K1010994</v>
          </cell>
          <cell r="B4401" t="str">
            <v>ENU</v>
          </cell>
          <cell r="C4401" t="str">
            <v>LCD DISPLAY DMF5010NF-FW</v>
          </cell>
        </row>
        <row r="4402">
          <cell r="A4402" t="str">
            <v>K1010996</v>
          </cell>
          <cell r="B4402" t="str">
            <v>ENU</v>
          </cell>
          <cell r="C4402" t="str">
            <v>BLOCK</v>
          </cell>
        </row>
        <row r="4403">
          <cell r="A4403" t="str">
            <v>K1011012</v>
          </cell>
          <cell r="B4403" t="str">
            <v>ENU</v>
          </cell>
          <cell r="C4403" t="str">
            <v>SHELL</v>
          </cell>
        </row>
        <row r="4404">
          <cell r="A4404" t="str">
            <v>K1011013</v>
          </cell>
          <cell r="B4404" t="str">
            <v>ENU</v>
          </cell>
          <cell r="C4404" t="str">
            <v>SLEEVE</v>
          </cell>
        </row>
        <row r="4405">
          <cell r="A4405" t="str">
            <v>K1011016</v>
          </cell>
          <cell r="B4405" t="str">
            <v>ENU</v>
          </cell>
          <cell r="C4405" t="str">
            <v>TENSION LEVER</v>
          </cell>
        </row>
        <row r="4406">
          <cell r="A4406" t="str">
            <v>K1011017</v>
          </cell>
          <cell r="B4406" t="str">
            <v>ENU</v>
          </cell>
          <cell r="C4406" t="str">
            <v>ECCENTRIC</v>
          </cell>
        </row>
        <row r="4407">
          <cell r="A4407" t="str">
            <v>K1011019</v>
          </cell>
          <cell r="B4407" t="str">
            <v>ENU</v>
          </cell>
          <cell r="C4407" t="str">
            <v>OREST B</v>
          </cell>
        </row>
        <row r="4408">
          <cell r="A4408" t="str">
            <v>K1011026</v>
          </cell>
          <cell r="B4408" t="str">
            <v>ENU</v>
          </cell>
          <cell r="C4408" t="str">
            <v>COIL 140 FOR MP1</v>
          </cell>
        </row>
        <row r="4409">
          <cell r="A4409" t="str">
            <v>K1011030</v>
          </cell>
          <cell r="B4409" t="str">
            <v>ENU</v>
          </cell>
          <cell r="C4409" t="str">
            <v>DME SYSTEMSOFTWARE FLASHCARD GERMAN</v>
          </cell>
        </row>
        <row r="4410">
          <cell r="A4410" t="str">
            <v>K1011031</v>
          </cell>
          <cell r="B4410" t="str">
            <v>ENU</v>
          </cell>
          <cell r="C4410" t="str">
            <v>DME SYSTEMSOFTWARE FLASHCARD ENGLISH</v>
          </cell>
        </row>
        <row r="4411">
          <cell r="A4411" t="str">
            <v>K1011032</v>
          </cell>
          <cell r="B4411" t="str">
            <v>ENU</v>
          </cell>
          <cell r="C4411" t="str">
            <v>DME SYSTEMSOFTWARE FLASHCARD SPAIN</v>
          </cell>
        </row>
        <row r="4412">
          <cell r="A4412" t="str">
            <v>K1011033</v>
          </cell>
          <cell r="B4412" t="str">
            <v>ENU</v>
          </cell>
          <cell r="C4412" t="str">
            <v>DME SYSTEMSOFTWARE FLASHCARD FRENCH</v>
          </cell>
        </row>
        <row r="4413">
          <cell r="A4413" t="str">
            <v>K1011034</v>
          </cell>
          <cell r="B4413" t="str">
            <v>ENU</v>
          </cell>
          <cell r="C4413" t="str">
            <v>DME SYSTEMSOFTWARE FLASHCARD ITALIAN</v>
          </cell>
        </row>
        <row r="4414">
          <cell r="A4414" t="str">
            <v>K1011041</v>
          </cell>
          <cell r="B4414" t="str">
            <v>ENU</v>
          </cell>
          <cell r="C4414" t="str">
            <v>COVER</v>
          </cell>
        </row>
        <row r="4415">
          <cell r="A4415" t="str">
            <v>K1011046</v>
          </cell>
          <cell r="B4415" t="str">
            <v>ENU</v>
          </cell>
          <cell r="C4415" t="str">
            <v>SOP PROCESSVALIDATION</v>
          </cell>
        </row>
        <row r="4416">
          <cell r="A4416" t="str">
            <v>K1011047</v>
          </cell>
          <cell r="B4416" t="str">
            <v>ENU</v>
          </cell>
          <cell r="C4416" t="str">
            <v>SOP QUALITY DOCUMENTS</v>
          </cell>
        </row>
        <row r="4417">
          <cell r="A4417" t="str">
            <v>K1011048</v>
          </cell>
          <cell r="B4417" t="str">
            <v>ENU</v>
          </cell>
          <cell r="C4417" t="str">
            <v>SOP INCOMING INSPECTION</v>
          </cell>
        </row>
        <row r="4418">
          <cell r="A4418" t="str">
            <v>K1011049</v>
          </cell>
          <cell r="B4418" t="str">
            <v>ENU</v>
          </cell>
          <cell r="C4418" t="str">
            <v>SOP DEMONSTRATION DEVICES</v>
          </cell>
        </row>
        <row r="4419">
          <cell r="A4419" t="str">
            <v>K1011050</v>
          </cell>
          <cell r="B4419" t="str">
            <v>ENU</v>
          </cell>
          <cell r="C4419" t="str">
            <v>SOP CREATION OF A DEVICE HISTORY RECORD</v>
          </cell>
        </row>
        <row r="4420">
          <cell r="A4420" t="str">
            <v>K1011051</v>
          </cell>
          <cell r="B4420" t="str">
            <v>ENU</v>
          </cell>
          <cell r="C4420" t="str">
            <v>SOP FAULT REPORT PROCEDURE</v>
          </cell>
        </row>
        <row r="4421">
          <cell r="A4421" t="str">
            <v>K1011053</v>
          </cell>
          <cell r="B4421" t="str">
            <v>ENU</v>
          </cell>
          <cell r="C4421" t="str">
            <v>SOP RULES FOR FORMS AND DOCUMENTS</v>
          </cell>
        </row>
        <row r="4422">
          <cell r="A4422" t="str">
            <v>K1011054</v>
          </cell>
          <cell r="B4422" t="str">
            <v>ENU</v>
          </cell>
          <cell r="C4422" t="str">
            <v>SOP MEDICAL DEVICEVIGILANCE REPORT SYSTE</v>
          </cell>
        </row>
        <row r="4423">
          <cell r="A4423" t="str">
            <v>K1011055</v>
          </cell>
          <cell r="B4423" t="str">
            <v>ENU</v>
          </cell>
          <cell r="C4423" t="str">
            <v>COVER BAND</v>
          </cell>
        </row>
        <row r="4424">
          <cell r="A4424" t="str">
            <v>K1011057</v>
          </cell>
          <cell r="B4424" t="str">
            <v>ENU</v>
          </cell>
          <cell r="C4424" t="str">
            <v>PCB COLLISION PROTECTION</v>
          </cell>
        </row>
        <row r="4425">
          <cell r="A4425" t="str">
            <v>K1011061</v>
          </cell>
          <cell r="B4425" t="str">
            <v>ENU</v>
          </cell>
          <cell r="C4425" t="str">
            <v>ANGLE</v>
          </cell>
        </row>
        <row r="4426">
          <cell r="A4426" t="str">
            <v>K1011065</v>
          </cell>
          <cell r="B4426" t="str">
            <v>ENU</v>
          </cell>
          <cell r="C4426" t="str">
            <v>EMSE 140 SERVICE</v>
          </cell>
        </row>
        <row r="4427">
          <cell r="A4427" t="str">
            <v>K1011074</v>
          </cell>
          <cell r="B4427" t="str">
            <v>ENU</v>
          </cell>
          <cell r="C4427" t="str">
            <v>MANUAL-OM-M94-BASIC-D/GB-REV:E</v>
          </cell>
        </row>
        <row r="4428">
          <cell r="A4428" t="str">
            <v>K1011084</v>
          </cell>
          <cell r="B4428" t="str">
            <v>ENU</v>
          </cell>
          <cell r="C4428" t="str">
            <v>CABLE W50 6A2/A11/X2U-7X3</v>
          </cell>
        </row>
        <row r="4429">
          <cell r="A4429" t="str">
            <v>K1011085</v>
          </cell>
          <cell r="B4429" t="str">
            <v>ENU</v>
          </cell>
          <cell r="C4429" t="str">
            <v>CABLE W427 13A2/X2-6A2/A4/A22</v>
          </cell>
        </row>
        <row r="4430">
          <cell r="A4430" t="str">
            <v>K1011086</v>
          </cell>
          <cell r="B4430" t="str">
            <v>ENU</v>
          </cell>
          <cell r="C4430" t="str">
            <v>CABLE W428 13A3/JP5/X13-6A2/A11/X6U</v>
          </cell>
        </row>
        <row r="4431">
          <cell r="A4431" t="str">
            <v>K1011087</v>
          </cell>
          <cell r="B4431" t="str">
            <v>ENU</v>
          </cell>
          <cell r="C4431" t="str">
            <v>CABLE W429 1X34-13A2/X1</v>
          </cell>
        </row>
        <row r="4432">
          <cell r="A4432" t="str">
            <v>K1011103</v>
          </cell>
          <cell r="B4432" t="str">
            <v>ENU</v>
          </cell>
          <cell r="C4432" t="str">
            <v>FOCUS DISPLAY</v>
          </cell>
        </row>
        <row r="4433">
          <cell r="A4433" t="str">
            <v>K1011108</v>
          </cell>
          <cell r="B4433" t="str">
            <v>ENU</v>
          </cell>
          <cell r="C4433" t="str">
            <v>PRESSURE SPRING DD0.8/AD5.8/LO8.3</v>
          </cell>
        </row>
        <row r="4434">
          <cell r="A4434" t="str">
            <v>K1011113</v>
          </cell>
          <cell r="B4434" t="str">
            <v>ENU</v>
          </cell>
          <cell r="C4434" t="str">
            <v>DME TRANSDUCER 7.5MHZ</v>
          </cell>
        </row>
        <row r="4435">
          <cell r="A4435" t="str">
            <v>K1011115</v>
          </cell>
          <cell r="B4435" t="str">
            <v>ENU</v>
          </cell>
          <cell r="C4435" t="str">
            <v>DME TRANSDUCER 3.5MHZ V3</v>
          </cell>
        </row>
        <row r="4436">
          <cell r="A4436" t="str">
            <v>K1011121</v>
          </cell>
          <cell r="B4436" t="str">
            <v>ENU</v>
          </cell>
          <cell r="C4436" t="str">
            <v>SEAL LEVER</v>
          </cell>
        </row>
        <row r="4437">
          <cell r="A4437" t="str">
            <v>K1011128</v>
          </cell>
          <cell r="B4437" t="str">
            <v>ENU</v>
          </cell>
          <cell r="C4437" t="str">
            <v>RUBBER COLLAR</v>
          </cell>
        </row>
        <row r="4438">
          <cell r="A4438" t="str">
            <v>K1011163</v>
          </cell>
          <cell r="B4438" t="str">
            <v>ENU</v>
          </cell>
          <cell r="C4438" t="str">
            <v>CALIBRATION SLEEVE 148/80</v>
          </cell>
        </row>
        <row r="4439">
          <cell r="A4439" t="str">
            <v>K1011164</v>
          </cell>
          <cell r="B4439" t="str">
            <v>ENU</v>
          </cell>
          <cell r="C4439" t="str">
            <v>SOP ESTABLISHING PRODUCTIONS REGULATIONS</v>
          </cell>
        </row>
        <row r="4440">
          <cell r="A4440" t="str">
            <v>K1011175</v>
          </cell>
          <cell r="B4440" t="str">
            <v>ENU</v>
          </cell>
          <cell r="C4440" t="str">
            <v>BUMPER</v>
          </cell>
        </row>
        <row r="4441">
          <cell r="A4441" t="str">
            <v>K1011177</v>
          </cell>
          <cell r="B4441" t="str">
            <v>ENU</v>
          </cell>
          <cell r="C4441" t="str">
            <v>MP1 PLACARD SET EPOS/EPOS ULTRA -FE</v>
          </cell>
        </row>
        <row r="4442">
          <cell r="A4442" t="str">
            <v>K1011185</v>
          </cell>
          <cell r="B4442" t="str">
            <v>ENU</v>
          </cell>
          <cell r="C4442" t="str">
            <v>BLOCK</v>
          </cell>
        </row>
        <row r="4443">
          <cell r="A4443" t="str">
            <v>K1011186</v>
          </cell>
          <cell r="B4443" t="str">
            <v>ENU</v>
          </cell>
          <cell r="C4443" t="str">
            <v>SUPPORT</v>
          </cell>
        </row>
        <row r="4444">
          <cell r="A4444" t="str">
            <v>K1011187</v>
          </cell>
          <cell r="B4444" t="str">
            <v>ENU</v>
          </cell>
          <cell r="C4444" t="str">
            <v>BLOCK</v>
          </cell>
        </row>
        <row r="4445">
          <cell r="A4445" t="str">
            <v>K1011201</v>
          </cell>
          <cell r="B4445" t="str">
            <v>ENU</v>
          </cell>
          <cell r="C4445" t="str">
            <v>SOP DRAFTING MODIFICATION A DISTRIBUTION</v>
          </cell>
        </row>
        <row r="4446">
          <cell r="A4446" t="str">
            <v>K1011202</v>
          </cell>
          <cell r="B4446" t="str">
            <v>ENU</v>
          </cell>
          <cell r="C4446" t="str">
            <v>SOP MEDICAL-PRODUCT ADVICER</v>
          </cell>
        </row>
        <row r="4447">
          <cell r="A4447" t="str">
            <v>K1011203</v>
          </cell>
          <cell r="B4447" t="str">
            <v>ENU</v>
          </cell>
          <cell r="C4447" t="str">
            <v>SOP RESPONSIBILITY CE MARKING OF PRODUCT</v>
          </cell>
        </row>
        <row r="4448">
          <cell r="A4448" t="str">
            <v>K1011204</v>
          </cell>
          <cell r="B4448" t="str">
            <v>ENU</v>
          </cell>
          <cell r="C4448" t="str">
            <v>SOP SERIAL PRODUCTION</v>
          </cell>
        </row>
        <row r="4449">
          <cell r="A4449" t="str">
            <v>K1011205</v>
          </cell>
          <cell r="B4449" t="str">
            <v>ENU</v>
          </cell>
          <cell r="C4449" t="str">
            <v>SOP PROCESS RESPONSIBILITIES</v>
          </cell>
        </row>
        <row r="4450">
          <cell r="A4450" t="str">
            <v>K1011206</v>
          </cell>
          <cell r="B4450" t="str">
            <v>ENU</v>
          </cell>
          <cell r="C4450" t="str">
            <v>SOP APPROVAL FOR EC (CE-MARK)</v>
          </cell>
        </row>
        <row r="4451">
          <cell r="A4451" t="str">
            <v>K1011207</v>
          </cell>
          <cell r="B4451" t="str">
            <v>ENU</v>
          </cell>
          <cell r="C4451" t="str">
            <v>SOP HOW TO WRITE AN OPERATING MANUAL</v>
          </cell>
        </row>
        <row r="4452">
          <cell r="A4452" t="str">
            <v>K1011208</v>
          </cell>
          <cell r="B4452" t="str">
            <v>ENU</v>
          </cell>
          <cell r="C4452" t="str">
            <v>SOP RISK ANALYSIS ENGLISH</v>
          </cell>
        </row>
        <row r="4453">
          <cell r="A4453" t="str">
            <v>K1011209</v>
          </cell>
          <cell r="B4453" t="str">
            <v>ENU</v>
          </cell>
          <cell r="C4453" t="str">
            <v>SOP ANALYS ERROR PROPABILITY/INFLUE FMEA</v>
          </cell>
        </row>
        <row r="4454">
          <cell r="A4454" t="str">
            <v>K1011210</v>
          </cell>
          <cell r="B4454" t="str">
            <v>ENU</v>
          </cell>
          <cell r="C4454" t="str">
            <v>SOP TEST PLANNING TEST INSTRUCTIONS</v>
          </cell>
        </row>
        <row r="4455">
          <cell r="A4455" t="str">
            <v>K1011211</v>
          </cell>
          <cell r="B4455" t="str">
            <v>ENU</v>
          </cell>
          <cell r="C4455" t="str">
            <v>SOP PRINCIPLES FOR ESTABLISHING CONTRACT</v>
          </cell>
        </row>
        <row r="4456">
          <cell r="A4456" t="str">
            <v>K1011212</v>
          </cell>
          <cell r="B4456" t="str">
            <v>ENU</v>
          </cell>
          <cell r="C4456" t="str">
            <v>SOP REVIEW AND EVALUATION OF OFFERS</v>
          </cell>
        </row>
        <row r="4457">
          <cell r="A4457" t="str">
            <v>K1011213</v>
          </cell>
          <cell r="B4457" t="str">
            <v>ENU</v>
          </cell>
          <cell r="C4457" t="str">
            <v>SOP PRODUCT PROPOSAL/PRODUCT DESIGN SPEC</v>
          </cell>
        </row>
        <row r="4458">
          <cell r="A4458" t="str">
            <v>K1011214</v>
          </cell>
          <cell r="B4458" t="str">
            <v>ENU</v>
          </cell>
          <cell r="C4458" t="str">
            <v>SOP CLINICAL TRIALS AND CLINICAL STUDIES</v>
          </cell>
        </row>
        <row r="4459">
          <cell r="A4459" t="str">
            <v>K1011215</v>
          </cell>
          <cell r="B4459" t="str">
            <v>ENU</v>
          </cell>
          <cell r="C4459" t="str">
            <v>SOP CLINICAL TESTS</v>
          </cell>
        </row>
        <row r="4460">
          <cell r="A4460" t="str">
            <v>K1011216</v>
          </cell>
          <cell r="B4460" t="str">
            <v>ENU</v>
          </cell>
          <cell r="C4460" t="str">
            <v>SOP PRODUCT DESIGN</v>
          </cell>
        </row>
        <row r="4461">
          <cell r="A4461" t="str">
            <v>K1011217</v>
          </cell>
          <cell r="B4461" t="str">
            <v>ENU</v>
          </cell>
          <cell r="C4461" t="str">
            <v>SOP SOFTWARE DEVELOPMENT GUIDELINES</v>
          </cell>
        </row>
        <row r="4462">
          <cell r="A4462" t="str">
            <v>K1011218</v>
          </cell>
          <cell r="B4462" t="str">
            <v>ENU</v>
          </cell>
          <cell r="C4462" t="str">
            <v>SOP SPECIFICATIONS</v>
          </cell>
        </row>
        <row r="4463">
          <cell r="A4463" t="str">
            <v>K1011219</v>
          </cell>
          <cell r="B4463" t="str">
            <v>ENU</v>
          </cell>
          <cell r="C4463" t="str">
            <v>SOP NON-CLINICAL STUDIES ACCORDING GLP</v>
          </cell>
        </row>
        <row r="4464">
          <cell r="A4464" t="str">
            <v>K1011220</v>
          </cell>
          <cell r="B4464" t="str">
            <v>ENU</v>
          </cell>
          <cell r="C4464" t="str">
            <v>SOP DESIGN REVIEW</v>
          </cell>
        </row>
        <row r="4465">
          <cell r="A4465" t="str">
            <v>K1011221</v>
          </cell>
          <cell r="B4465" t="str">
            <v>ENU</v>
          </cell>
          <cell r="C4465" t="str">
            <v>SOP CREATION/KEEPING OF A PRODUCT FILE</v>
          </cell>
        </row>
        <row r="4466">
          <cell r="A4466" t="str">
            <v>K1011222</v>
          </cell>
          <cell r="B4466" t="str">
            <v>ENU</v>
          </cell>
          <cell r="C4466" t="str">
            <v>SOP DMT CHANGE PROCESS</v>
          </cell>
        </row>
        <row r="4467">
          <cell r="A4467" t="str">
            <v>K1011223</v>
          </cell>
          <cell r="B4467" t="str">
            <v>ENU</v>
          </cell>
          <cell r="C4467" t="str">
            <v>SOP ACCURACY OF LOCATING UND POSITIONING</v>
          </cell>
        </row>
        <row r="4468">
          <cell r="A4468" t="str">
            <v>K1011224</v>
          </cell>
          <cell r="B4468" t="str">
            <v>ENU</v>
          </cell>
          <cell r="C4468" t="str">
            <v>SOP NOISE PROTECTION</v>
          </cell>
        </row>
        <row r="4469">
          <cell r="A4469" t="str">
            <v>K1011225</v>
          </cell>
          <cell r="B4469" t="str">
            <v>ENU</v>
          </cell>
          <cell r="C4469" t="str">
            <v>SOP EMSE LIFE TEST</v>
          </cell>
        </row>
        <row r="4470">
          <cell r="A4470" t="str">
            <v>K1011226</v>
          </cell>
          <cell r="B4470" t="str">
            <v>ENU</v>
          </cell>
          <cell r="C4470" t="str">
            <v>SOP LIFE OF SHOCK-WAVE CIRCUITS</v>
          </cell>
        </row>
        <row r="4471">
          <cell r="A4471" t="str">
            <v>K1011227</v>
          </cell>
          <cell r="B4471" t="str">
            <v>ENU</v>
          </cell>
          <cell r="C4471" t="str">
            <v>SOP MEASUREMENT OF SOUND FIELDS</v>
          </cell>
        </row>
        <row r="4472">
          <cell r="A4472" t="str">
            <v>K1011228</v>
          </cell>
          <cell r="B4472" t="str">
            <v>ENU</v>
          </cell>
          <cell r="C4472" t="str">
            <v>SOP PLASTER BALL TEST</v>
          </cell>
        </row>
        <row r="4473">
          <cell r="A4473" t="str">
            <v>K1011229</v>
          </cell>
          <cell r="B4473" t="str">
            <v>ENU</v>
          </cell>
          <cell r="C4473" t="str">
            <v>SOP ELECTRODE LIFE TEST</v>
          </cell>
        </row>
        <row r="4474">
          <cell r="A4474" t="str">
            <v>K1011230</v>
          </cell>
          <cell r="B4474" t="str">
            <v>ENU</v>
          </cell>
          <cell r="C4474" t="str">
            <v>SOP ANIMAL TEST FOR LITHOTRIPSY</v>
          </cell>
        </row>
        <row r="4475">
          <cell r="A4475" t="str">
            <v>K1011231</v>
          </cell>
          <cell r="B4475" t="str">
            <v>ENU</v>
          </cell>
          <cell r="C4475" t="str">
            <v>SOP EARTH LEAKAGE CURRENT</v>
          </cell>
        </row>
        <row r="4476">
          <cell r="A4476" t="str">
            <v>K1011232</v>
          </cell>
          <cell r="B4476" t="str">
            <v>ENU</v>
          </cell>
          <cell r="C4476" t="str">
            <v>SOP LABORATORY GUIDELINES</v>
          </cell>
        </row>
        <row r="4477">
          <cell r="A4477" t="str">
            <v>K1011233</v>
          </cell>
          <cell r="B4477" t="str">
            <v>ENU</v>
          </cell>
          <cell r="C4477" t="str">
            <v>SOP DEVELOPMENT PRODUCTS FOR STERILE USE</v>
          </cell>
        </row>
        <row r="4478">
          <cell r="A4478" t="str">
            <v>K1011234</v>
          </cell>
          <cell r="B4478" t="str">
            <v>ENU</v>
          </cell>
          <cell r="C4478" t="str">
            <v>SOP CONTROL OF DESIGN DATA</v>
          </cell>
        </row>
        <row r="4479">
          <cell r="A4479" t="str">
            <v>K1011235</v>
          </cell>
          <cell r="B4479" t="str">
            <v>ENU</v>
          </cell>
          <cell r="C4479" t="str">
            <v>SOP HANDLING OF STANDARDS</v>
          </cell>
        </row>
        <row r="4480">
          <cell r="A4480" t="str">
            <v>K1011236</v>
          </cell>
          <cell r="B4480" t="str">
            <v>ENU</v>
          </cell>
          <cell r="C4480" t="str">
            <v>SOP SOFTWARE LOGISTIC SYSTEM/DECICE DMT</v>
          </cell>
        </row>
        <row r="4481">
          <cell r="A4481" t="str">
            <v>K1011237</v>
          </cell>
          <cell r="B4481" t="str">
            <v>ENU</v>
          </cell>
          <cell r="C4481" t="str">
            <v>SOP DISTRIBUT LIST FOR CONSTRUCTION DRAW</v>
          </cell>
        </row>
        <row r="4482">
          <cell r="A4482" t="str">
            <v>K1011238</v>
          </cell>
          <cell r="B4482" t="str">
            <v>ENU</v>
          </cell>
          <cell r="C4482" t="str">
            <v>SOP MATERIAL-MASTER DATA/BASIC DATA DESI</v>
          </cell>
        </row>
        <row r="4483">
          <cell r="A4483" t="str">
            <v>K1011239</v>
          </cell>
          <cell r="B4483" t="str">
            <v>ENU</v>
          </cell>
          <cell r="C4483" t="str">
            <v>SOP PART LISTS SYSTEM</v>
          </cell>
        </row>
        <row r="4484">
          <cell r="A4484" t="str">
            <v>K1011240</v>
          </cell>
          <cell r="B4484" t="str">
            <v>ENU</v>
          </cell>
          <cell r="C4484" t="str">
            <v>SOP DRAWINGS SYSTEM</v>
          </cell>
        </row>
        <row r="4485">
          <cell r="A4485" t="str">
            <v>K1011241</v>
          </cell>
          <cell r="B4485" t="str">
            <v>ENU</v>
          </cell>
          <cell r="C4485" t="str">
            <v>SOP STRUCTURE OF PURCHASING OPERATIONS</v>
          </cell>
        </row>
        <row r="4486">
          <cell r="A4486" t="str">
            <v>K1011242</v>
          </cell>
          <cell r="B4486" t="str">
            <v>ENU</v>
          </cell>
          <cell r="C4486" t="str">
            <v>SOP INSPECTION AGREEMENTS WITH SUPPLIERS</v>
          </cell>
        </row>
        <row r="4487">
          <cell r="A4487" t="str">
            <v>K1011243</v>
          </cell>
          <cell r="B4487" t="str">
            <v>ENU</v>
          </cell>
          <cell r="C4487" t="str">
            <v>SOP SUPPLIER AUDITING</v>
          </cell>
        </row>
        <row r="4488">
          <cell r="A4488" t="str">
            <v>K1011244</v>
          </cell>
          <cell r="B4488" t="str">
            <v>ENU</v>
          </cell>
          <cell r="C4488" t="str">
            <v>SOP SUPPLIED PRODUCTS</v>
          </cell>
        </row>
        <row r="4489">
          <cell r="A4489" t="str">
            <v>K1011245</v>
          </cell>
          <cell r="B4489" t="str">
            <v>ENU</v>
          </cell>
          <cell r="C4489" t="str">
            <v>SOP LABELING FOR PRODUCTS</v>
          </cell>
        </row>
        <row r="4490">
          <cell r="A4490" t="str">
            <v>K1011246</v>
          </cell>
          <cell r="B4490" t="str">
            <v>ENU</v>
          </cell>
          <cell r="C4490" t="str">
            <v>SOP ASSIGNMENT OF SERIAL NUMBERS</v>
          </cell>
        </row>
        <row r="4491">
          <cell r="A4491" t="str">
            <v>K1011247</v>
          </cell>
          <cell r="B4491" t="str">
            <v>ENU</v>
          </cell>
          <cell r="C4491" t="str">
            <v>SOP STRUCTURE OF RECEIVING OPERATIONS</v>
          </cell>
        </row>
        <row r="4492">
          <cell r="A4492" t="str">
            <v>K1011248</v>
          </cell>
          <cell r="B4492" t="str">
            <v>ENU</v>
          </cell>
          <cell r="C4492" t="str">
            <v>SOP ELECTRODES</v>
          </cell>
        </row>
        <row r="4493">
          <cell r="A4493" t="str">
            <v>K1011249</v>
          </cell>
          <cell r="B4493" t="str">
            <v>ENU</v>
          </cell>
          <cell r="C4493" t="str">
            <v>SOP STRUCTURE OF DISPOSITION</v>
          </cell>
        </row>
        <row r="4494">
          <cell r="A4494" t="str">
            <v>K1011250</v>
          </cell>
          <cell r="B4494" t="str">
            <v>ENU</v>
          </cell>
          <cell r="C4494" t="str">
            <v>SOP PRODUCTION PLAN AND ORDER</v>
          </cell>
        </row>
        <row r="4495">
          <cell r="A4495" t="str">
            <v>K1011251</v>
          </cell>
          <cell r="B4495" t="str">
            <v>ENU</v>
          </cell>
          <cell r="C4495" t="str">
            <v>SOP INSTALLATION SEQUENCE</v>
          </cell>
        </row>
        <row r="4496">
          <cell r="A4496" t="str">
            <v>K1011252</v>
          </cell>
          <cell r="B4496" t="str">
            <v>ENU</v>
          </cell>
          <cell r="C4496" t="str">
            <v>SOP REQUIREMENTS SHOWROOM/EXHIBIT DEVICE</v>
          </cell>
        </row>
        <row r="4497">
          <cell r="A4497" t="str">
            <v>K1011253</v>
          </cell>
          <cell r="B4497" t="str">
            <v>ENU</v>
          </cell>
          <cell r="C4497" t="str">
            <v>SOP STERILE PRODUCTS</v>
          </cell>
        </row>
        <row r="4498">
          <cell r="A4498" t="str">
            <v>K1011254</v>
          </cell>
          <cell r="B4498" t="str">
            <v>ENU</v>
          </cell>
          <cell r="C4498" t="str">
            <v>SOP REVALIDATION OF STERILIZATION</v>
          </cell>
        </row>
        <row r="4499">
          <cell r="A4499" t="str">
            <v>K1011255</v>
          </cell>
          <cell r="B4499" t="str">
            <v>ENU</v>
          </cell>
          <cell r="C4499" t="str">
            <v>SOP BIOBURDEN PROVISION</v>
          </cell>
        </row>
        <row r="4500">
          <cell r="A4500" t="str">
            <v>K1011256</v>
          </cell>
          <cell r="B4500" t="str">
            <v>ENU</v>
          </cell>
          <cell r="C4500" t="str">
            <v>SOP COMPONENT PARTS FOR STERILE PRODUCTS</v>
          </cell>
        </row>
        <row r="4501">
          <cell r="A4501" t="str">
            <v>K1011257</v>
          </cell>
          <cell r="B4501" t="str">
            <v>ENU</v>
          </cell>
          <cell r="C4501" t="str">
            <v>SOP HYGIENE PLAN FOR CLEAN-ROOM CONDITIO</v>
          </cell>
        </row>
        <row r="4502">
          <cell r="A4502" t="str">
            <v>K1011258</v>
          </cell>
          <cell r="B4502" t="str">
            <v>ENU</v>
          </cell>
          <cell r="C4502" t="str">
            <v>SOP MANUFACTURING SEQUENCE STERILE PRODU</v>
          </cell>
        </row>
        <row r="4503">
          <cell r="A4503" t="str">
            <v>K1011259</v>
          </cell>
          <cell r="B4503" t="str">
            <v>ENU</v>
          </cell>
          <cell r="C4503" t="str">
            <v>SOP PRODUCTION SEQUENCE FOR LL REPAIR</v>
          </cell>
        </row>
        <row r="4504">
          <cell r="A4504" t="str">
            <v>K1011260</v>
          </cell>
          <cell r="B4504" t="str">
            <v>ENU</v>
          </cell>
          <cell r="C4504" t="str">
            <v>SOP ESTABLISHING TEST SPECIFICATIONS</v>
          </cell>
        </row>
        <row r="4505">
          <cell r="A4505" t="str">
            <v>K1011261</v>
          </cell>
          <cell r="B4505" t="str">
            <v>ENU</v>
          </cell>
          <cell r="C4505" t="str">
            <v>SOP LINE INSPECTION AND TESTING</v>
          </cell>
        </row>
        <row r="4506">
          <cell r="A4506" t="str">
            <v>K1011262</v>
          </cell>
          <cell r="B4506" t="str">
            <v>ENU</v>
          </cell>
          <cell r="C4506" t="str">
            <v>SOP FINAL INSPECTION AND TESTING</v>
          </cell>
        </row>
        <row r="4507">
          <cell r="A4507" t="str">
            <v>K1011263</v>
          </cell>
          <cell r="B4507" t="str">
            <v>ENU</v>
          </cell>
          <cell r="C4507" t="str">
            <v>SOP CONTR OF INSPECT. MEASUR. TEST EQUIP</v>
          </cell>
        </row>
        <row r="4508">
          <cell r="A4508" t="str">
            <v>K1011264</v>
          </cell>
          <cell r="B4508" t="str">
            <v>ENU</v>
          </cell>
          <cell r="C4508" t="str">
            <v>SOP ASSESSMENT/CALIBRATION OF TEST STAND</v>
          </cell>
        </row>
        <row r="4509">
          <cell r="A4509" t="str">
            <v>K1011265</v>
          </cell>
          <cell r="B4509" t="str">
            <v>ENU</v>
          </cell>
          <cell r="C4509" t="str">
            <v>SOP CALIBRATION OF PCB PRESSURE PROBES</v>
          </cell>
        </row>
        <row r="4510">
          <cell r="A4510" t="str">
            <v>K1011266</v>
          </cell>
          <cell r="B4510" t="str">
            <v>ENU</v>
          </cell>
          <cell r="C4510" t="str">
            <v>SOP CALIBRATION PVDF MANOMETRIC CAPSULES</v>
          </cell>
        </row>
        <row r="4511">
          <cell r="A4511" t="str">
            <v>K1011267</v>
          </cell>
          <cell r="B4511" t="str">
            <v>ENU</v>
          </cell>
          <cell r="C4511" t="str">
            <v>SOP MATERIAL REVIEW BOARD MRB</v>
          </cell>
        </row>
        <row r="4512">
          <cell r="A4512" t="str">
            <v>K1011268</v>
          </cell>
          <cell r="B4512" t="str">
            <v>ENU</v>
          </cell>
          <cell r="C4512" t="str">
            <v>SOP ESTABLISHING REWORK ORDERS</v>
          </cell>
        </row>
        <row r="4513">
          <cell r="A4513" t="str">
            <v>K1011269</v>
          </cell>
          <cell r="B4513" t="str">
            <v>ENU</v>
          </cell>
          <cell r="C4513" t="str">
            <v>SOP RECOMMENDATIONS OF MEASURES</v>
          </cell>
        </row>
        <row r="4514">
          <cell r="A4514" t="str">
            <v>K1011270</v>
          </cell>
          <cell r="B4514" t="str">
            <v>ENU</v>
          </cell>
          <cell r="C4514" t="str">
            <v>SOP CONSTITUTION AND FUNCTION</v>
          </cell>
        </row>
        <row r="4515">
          <cell r="A4515" t="str">
            <v>K1011271</v>
          </cell>
          <cell r="B4515" t="str">
            <v>ENU</v>
          </cell>
          <cell r="C4515" t="str">
            <v>SOP HANDLING OF USED LASER DEVICES</v>
          </cell>
        </row>
        <row r="4516">
          <cell r="A4516" t="str">
            <v>K1011272</v>
          </cell>
          <cell r="B4516" t="str">
            <v>ENU</v>
          </cell>
          <cell r="C4516" t="str">
            <v>SOP REPAIR ORDERS</v>
          </cell>
        </row>
        <row r="4517">
          <cell r="A4517" t="str">
            <v>K1011273</v>
          </cell>
          <cell r="B4517" t="str">
            <v>ENU</v>
          </cell>
          <cell r="C4517" t="str">
            <v>SOP STRUCTURE OF STOCK OPERATIONS</v>
          </cell>
        </row>
        <row r="4518">
          <cell r="A4518" t="str">
            <v>K1011274</v>
          </cell>
          <cell r="B4518" t="str">
            <v>ENU</v>
          </cell>
          <cell r="C4518" t="str">
            <v>SOP STOCK GUIDELINES</v>
          </cell>
        </row>
        <row r="4519">
          <cell r="A4519" t="str">
            <v>K1011275</v>
          </cell>
          <cell r="B4519" t="str">
            <v>ENU</v>
          </cell>
          <cell r="C4519" t="str">
            <v>SOP ELECTRONIC COMPONENTS AND MODULES</v>
          </cell>
        </row>
        <row r="4520">
          <cell r="A4520" t="str">
            <v>K1011276</v>
          </cell>
          <cell r="B4520" t="str">
            <v>ENU</v>
          </cell>
          <cell r="C4520" t="str">
            <v>SOP PROCESSING OF PACKING OF CPL SYSTEMS</v>
          </cell>
        </row>
        <row r="4521">
          <cell r="A4521" t="str">
            <v>K1011277</v>
          </cell>
          <cell r="B4521" t="str">
            <v>ENU</v>
          </cell>
          <cell r="C4521" t="str">
            <v>SOP STRUCTURE SHIPPING/PACKAGING OPERATI</v>
          </cell>
        </row>
        <row r="4522">
          <cell r="A4522" t="str">
            <v>K1011278</v>
          </cell>
          <cell r="B4522" t="str">
            <v>ENU</v>
          </cell>
          <cell r="C4522" t="str">
            <v>SOP STRUCTURE OF SHIPPING OPERATIONS</v>
          </cell>
        </row>
        <row r="4523">
          <cell r="A4523" t="str">
            <v>K1011279</v>
          </cell>
          <cell r="B4523" t="str">
            <v>ENU</v>
          </cell>
          <cell r="C4523" t="str">
            <v>SOP SHIPPING OPERATIONS</v>
          </cell>
        </row>
        <row r="4524">
          <cell r="A4524" t="str">
            <v>K1011280</v>
          </cell>
          <cell r="B4524" t="str">
            <v>ENU</v>
          </cell>
          <cell r="C4524" t="str">
            <v>SOP INTERNAL QUALITY AUDIT</v>
          </cell>
        </row>
        <row r="4525">
          <cell r="A4525" t="str">
            <v>K1011281</v>
          </cell>
          <cell r="B4525" t="str">
            <v>ENU</v>
          </cell>
          <cell r="C4525" t="str">
            <v>SOP SERVICE DOCUMENTS/PUBLICATIONS</v>
          </cell>
        </row>
        <row r="4526">
          <cell r="A4526" t="str">
            <v>K1011282</v>
          </cell>
          <cell r="B4526" t="str">
            <v>ENU</v>
          </cell>
          <cell r="C4526" t="str">
            <v>SOP SERVICE MANUAL</v>
          </cell>
        </row>
        <row r="4527">
          <cell r="A4527" t="str">
            <v>K1011283</v>
          </cell>
          <cell r="B4527" t="str">
            <v>ENU</v>
          </cell>
          <cell r="C4527" t="str">
            <v>SOP SPARE PARTS CATALOGS</v>
          </cell>
        </row>
        <row r="4528">
          <cell r="A4528" t="str">
            <v>K1011284</v>
          </cell>
          <cell r="B4528" t="str">
            <v>ENU</v>
          </cell>
          <cell r="C4528" t="str">
            <v>SOP SERVICE CALL</v>
          </cell>
        </row>
        <row r="4529">
          <cell r="A4529" t="str">
            <v>K1011285</v>
          </cell>
          <cell r="B4529" t="str">
            <v>ENU</v>
          </cell>
          <cell r="C4529" t="str">
            <v>SOP FAULT CODES FOR SERVICE (ENGLISH)</v>
          </cell>
        </row>
        <row r="4530">
          <cell r="A4530" t="str">
            <v>K1011286</v>
          </cell>
          <cell r="B4530" t="str">
            <v>ENU</v>
          </cell>
          <cell r="C4530" t="str">
            <v>SOP SERVICETRENDANALYSE</v>
          </cell>
        </row>
        <row r="4531">
          <cell r="A4531" t="str">
            <v>K1011287</v>
          </cell>
          <cell r="B4531" t="str">
            <v>ENU</v>
          </cell>
          <cell r="C4531" t="str">
            <v>SOP HOW TO WRITE A FCO</v>
          </cell>
        </row>
        <row r="4532">
          <cell r="A4532" t="str">
            <v>K1011288</v>
          </cell>
          <cell r="B4532" t="str">
            <v>ENU</v>
          </cell>
          <cell r="C4532" t="str">
            <v>SOP REPAIR OF CUSTOMER-OWNED DEVICES</v>
          </cell>
        </row>
        <row r="4533">
          <cell r="A4533" t="str">
            <v>K1011289</v>
          </cell>
          <cell r="B4533" t="str">
            <v>ENU</v>
          </cell>
          <cell r="C4533" t="str">
            <v>SOP HANDLING SPARE PARTS FOR FIELD SERVI</v>
          </cell>
        </row>
        <row r="4534">
          <cell r="A4534" t="str">
            <v>K1011290</v>
          </cell>
          <cell r="B4534" t="str">
            <v>ENU</v>
          </cell>
          <cell r="C4534" t="str">
            <v>SOP HANDLING OF EXCHANGE-SHARINGS REDELI</v>
          </cell>
        </row>
        <row r="4535">
          <cell r="A4535" t="str">
            <v>K1011291</v>
          </cell>
          <cell r="B4535" t="str">
            <v>ENU</v>
          </cell>
          <cell r="C4535" t="str">
            <v>SOP REPAIR IN-HOUSE OF REPLACEMENT PARTS</v>
          </cell>
        </row>
        <row r="4536">
          <cell r="A4536" t="str">
            <v>K1011293</v>
          </cell>
          <cell r="B4536" t="str">
            <v>ENU</v>
          </cell>
          <cell r="C4536" t="str">
            <v>ISOCENTR SCANNER GUIDE E140/148 DME -FE</v>
          </cell>
        </row>
        <row r="4537">
          <cell r="A4537" t="str">
            <v>K1011296</v>
          </cell>
          <cell r="B4537" t="str">
            <v>ENU</v>
          </cell>
          <cell r="C4537" t="str">
            <v>PARALLEL PIN   °DIN7-8M6X18-A2</v>
          </cell>
        </row>
        <row r="4538">
          <cell r="A4538" t="str">
            <v>K1011297</v>
          </cell>
          <cell r="B4538" t="str">
            <v>ENU</v>
          </cell>
          <cell r="C4538" t="str">
            <v>SOP HANDLING OF MED PRODUCTS FOR STERILI</v>
          </cell>
        </row>
        <row r="4539">
          <cell r="A4539" t="str">
            <v>K1011300</v>
          </cell>
          <cell r="B4539" t="str">
            <v>ENU</v>
          </cell>
          <cell r="C4539" t="str">
            <v>KIT ISOCEN SCAN GUIDE DME FLUORO 140/148</v>
          </cell>
        </row>
        <row r="4540">
          <cell r="A4540" t="str">
            <v>K1011302</v>
          </cell>
          <cell r="B4540" t="str">
            <v>ENU</v>
          </cell>
          <cell r="C4540" t="str">
            <v>KIT ISOCEN SCAN GUIDE DME/DELTA E140/148</v>
          </cell>
        </row>
        <row r="4541">
          <cell r="A4541" t="str">
            <v>K1011309</v>
          </cell>
          <cell r="B4541" t="str">
            <v>ENU</v>
          </cell>
          <cell r="C4541" t="str">
            <v>SOFTW M94 EPROM/PAL KEYS U5 V1.10.GER/GB</v>
          </cell>
        </row>
        <row r="4542">
          <cell r="A4542" t="str">
            <v>K1011313</v>
          </cell>
          <cell r="B4542" t="str">
            <v>ENU</v>
          </cell>
          <cell r="C4542" t="str">
            <v>SUPPORT</v>
          </cell>
        </row>
        <row r="4543">
          <cell r="A4543" t="str">
            <v>K1011318</v>
          </cell>
          <cell r="B4543" t="str">
            <v>ENU</v>
          </cell>
          <cell r="C4543" t="str">
            <v>SUPPORT</v>
          </cell>
        </row>
        <row r="4544">
          <cell r="A4544" t="str">
            <v>K1011351</v>
          </cell>
          <cell r="B4544" t="str">
            <v>ENU</v>
          </cell>
          <cell r="C4544" t="str">
            <v>EQUIPMENT LINE DORNIER COMPACT ALPHA</v>
          </cell>
        </row>
        <row r="4545">
          <cell r="A4545" t="str">
            <v>K1011352</v>
          </cell>
          <cell r="B4545" t="str">
            <v>ENU</v>
          </cell>
          <cell r="C4545" t="str">
            <v>EQUIPMENT LINE DORNIER EPOS FLUORO</v>
          </cell>
        </row>
        <row r="4546">
          <cell r="A4546" t="str">
            <v>K1011353</v>
          </cell>
          <cell r="B4546" t="str">
            <v>ENU</v>
          </cell>
          <cell r="C4546" t="str">
            <v>EQUIPMENT LINE DORNIER COMPACT DELTA</v>
          </cell>
        </row>
        <row r="4547">
          <cell r="A4547" t="str">
            <v>K1011354</v>
          </cell>
          <cell r="B4547" t="str">
            <v>ENU</v>
          </cell>
          <cell r="C4547" t="str">
            <v>EQUIPMENT LINE DORNIER EPOS ULTRA</v>
          </cell>
        </row>
        <row r="4548">
          <cell r="A4548" t="str">
            <v>K1011356</v>
          </cell>
          <cell r="B4548" t="str">
            <v>ENU</v>
          </cell>
          <cell r="C4548" t="str">
            <v>EQUIPMENT LINE DORNIER LITHOTRIPTER S</v>
          </cell>
        </row>
        <row r="4549">
          <cell r="A4549" t="str">
            <v>K1011380</v>
          </cell>
          <cell r="B4549" t="str">
            <v>ENU</v>
          </cell>
          <cell r="C4549" t="str">
            <v>TEMPERATURE SENSOR PT100 W 5P CONNECTOR</v>
          </cell>
        </row>
        <row r="4550">
          <cell r="A4550" t="str">
            <v>K1011381</v>
          </cell>
          <cell r="B4550" t="str">
            <v>ENU</v>
          </cell>
          <cell r="C4550" t="str">
            <v>MC2 POSITIONING PCB 02 WITH PALS</v>
          </cell>
        </row>
        <row r="4551">
          <cell r="A4551" t="str">
            <v>K1011387</v>
          </cell>
          <cell r="B4551" t="str">
            <v>ENU</v>
          </cell>
          <cell r="C4551" t="str">
            <v>FALTBLATT EPOS PRODUKTFAMILIE FRANZ</v>
          </cell>
        </row>
        <row r="4552">
          <cell r="A4552" t="str">
            <v>K1011388</v>
          </cell>
          <cell r="B4552" t="str">
            <v>ENU</v>
          </cell>
          <cell r="C4552" t="str">
            <v>BROSCHUERE LITH S/MODULARE SYSTEM FRANZ</v>
          </cell>
        </row>
        <row r="4553">
          <cell r="A4553" t="str">
            <v>K1011389</v>
          </cell>
          <cell r="B4553" t="str">
            <v>ENU</v>
          </cell>
          <cell r="C4553" t="str">
            <v>FALTBLATT DORNIER COMPACT FAMILIE FRANZ</v>
          </cell>
        </row>
        <row r="4554">
          <cell r="A4554" t="str">
            <v>K1011390</v>
          </cell>
          <cell r="B4554" t="str">
            <v>ENU</v>
          </cell>
          <cell r="C4554" t="str">
            <v>PRESSURE SENSE CALIBRATED</v>
          </cell>
        </row>
        <row r="4555">
          <cell r="A4555" t="str">
            <v>K1011391</v>
          </cell>
          <cell r="B4555" t="str">
            <v>ENU</v>
          </cell>
          <cell r="C4555" t="str">
            <v>FRONT TROLLEY WHEEL MONITOR CART</v>
          </cell>
        </row>
        <row r="4556">
          <cell r="A4556" t="str">
            <v>K1011400</v>
          </cell>
          <cell r="B4556" t="str">
            <v>ENU</v>
          </cell>
          <cell r="C4556" t="str">
            <v>COOLER HOUSING</v>
          </cell>
        </row>
        <row r="4557">
          <cell r="A4557" t="str">
            <v>K1011403</v>
          </cell>
          <cell r="B4557" t="str">
            <v>ENU</v>
          </cell>
          <cell r="C4557" t="str">
            <v>KNURLED SCREW</v>
          </cell>
        </row>
        <row r="4558">
          <cell r="A4558" t="str">
            <v>K1011412</v>
          </cell>
          <cell r="B4558" t="str">
            <v>ENU</v>
          </cell>
          <cell r="C4558" t="str">
            <v>PRESSURE SPRING DD1.0/AD9.0/LO59.0</v>
          </cell>
        </row>
        <row r="4559">
          <cell r="A4559" t="str">
            <v>K1011419</v>
          </cell>
          <cell r="B4559" t="str">
            <v>ENU</v>
          </cell>
          <cell r="C4559" t="str">
            <v>AI PERFORMA IMAGER LITHO 230V/CCIR NC</v>
          </cell>
        </row>
        <row r="4560">
          <cell r="A4560" t="str">
            <v>K1011422</v>
          </cell>
          <cell r="B4560" t="str">
            <v>ENU</v>
          </cell>
          <cell r="C4560" t="str">
            <v>WIRE ROPE D1/7X19</v>
          </cell>
        </row>
        <row r="4561">
          <cell r="A4561" t="str">
            <v>K1011433</v>
          </cell>
          <cell r="B4561" t="str">
            <v>ENU</v>
          </cell>
          <cell r="C4561" t="str">
            <v>MANUAL-SPC-COMPACT S-BASIC-D/GB</v>
          </cell>
        </row>
        <row r="4562">
          <cell r="A4562" t="str">
            <v>K1011434</v>
          </cell>
          <cell r="B4562" t="str">
            <v>ENU</v>
          </cell>
          <cell r="C4562" t="str">
            <v>SPEC MC2 SYSTEM SOFTWARE</v>
          </cell>
        </row>
        <row r="4563">
          <cell r="A4563" t="str">
            <v>K1011447</v>
          </cell>
          <cell r="B4563" t="str">
            <v>ENU</v>
          </cell>
          <cell r="C4563" t="str">
            <v>O-RING</v>
          </cell>
        </row>
        <row r="4564">
          <cell r="A4564" t="str">
            <v>K1011448</v>
          </cell>
          <cell r="B4564" t="str">
            <v>ENU</v>
          </cell>
          <cell r="C4564" t="str">
            <v>WASHER</v>
          </cell>
        </row>
        <row r="4565">
          <cell r="A4565" t="str">
            <v>K1011456</v>
          </cell>
          <cell r="B4565" t="str">
            <v>ENU</v>
          </cell>
          <cell r="C4565" t="str">
            <v>BOW</v>
          </cell>
        </row>
        <row r="4566">
          <cell r="A4566" t="str">
            <v>K1011464</v>
          </cell>
          <cell r="B4566" t="str">
            <v>ENU</v>
          </cell>
          <cell r="C4566" t="str">
            <v>SOFTW MC1 DISC SERVICE PMC V3.02.GB</v>
          </cell>
        </row>
        <row r="4567">
          <cell r="A4567" t="str">
            <v>K1011468</v>
          </cell>
          <cell r="B4567" t="str">
            <v>ENU</v>
          </cell>
          <cell r="C4567" t="str">
            <v>ANTICOLLISION PROTE TURNING DELIMITATION</v>
          </cell>
        </row>
        <row r="4568">
          <cell r="A4568" t="str">
            <v>K1011470</v>
          </cell>
          <cell r="B4568" t="str">
            <v>ENU</v>
          </cell>
          <cell r="C4568" t="str">
            <v>SCREW</v>
          </cell>
        </row>
        <row r="4569">
          <cell r="A4569" t="str">
            <v>K1011471</v>
          </cell>
          <cell r="B4569" t="str">
            <v>ENU</v>
          </cell>
          <cell r="C4569" t="str">
            <v>SOP TASK DESCRIPTION FOR INSTAL PLANNING</v>
          </cell>
        </row>
        <row r="4570">
          <cell r="A4570" t="str">
            <v>K1011472</v>
          </cell>
          <cell r="B4570" t="str">
            <v>ENU</v>
          </cell>
          <cell r="C4570" t="str">
            <v>COLLIMATOR COLLIMEC 1002 CPL</v>
          </cell>
        </row>
        <row r="4571">
          <cell r="A4571" t="str">
            <v>K1011483</v>
          </cell>
          <cell r="B4571" t="str">
            <v>ENU</v>
          </cell>
          <cell r="C4571" t="str">
            <v>BELLOWS ORTHO</v>
          </cell>
        </row>
        <row r="4572">
          <cell r="A4572" t="str">
            <v>K1011489</v>
          </cell>
          <cell r="B4572" t="str">
            <v>ENU</v>
          </cell>
          <cell r="C4572" t="str">
            <v>CAPACITOR CHAR/TRIGGER UNIT LC475IG 20KV</v>
          </cell>
        </row>
        <row r="4573">
          <cell r="A4573" t="str">
            <v>K1011490</v>
          </cell>
          <cell r="B4573" t="str">
            <v>ENU</v>
          </cell>
          <cell r="C4573" t="str">
            <v>CABLE W63 ISF 148</v>
          </cell>
        </row>
        <row r="4574">
          <cell r="A4574" t="str">
            <v>K1011495</v>
          </cell>
          <cell r="B4574" t="str">
            <v>ENU</v>
          </cell>
          <cell r="C4574" t="str">
            <v>SCANNER HOLDER SERVICE E140/220 NC</v>
          </cell>
        </row>
        <row r="4575">
          <cell r="A4575" t="str">
            <v>K1011498</v>
          </cell>
          <cell r="B4575" t="str">
            <v>ENU</v>
          </cell>
          <cell r="C4575" t="str">
            <v>KIT MAIN SYSTEM CONTROL SERVICE PERFORMA</v>
          </cell>
        </row>
        <row r="4576">
          <cell r="A4576" t="str">
            <v>K1011499</v>
          </cell>
          <cell r="B4576" t="str">
            <v>ENU</v>
          </cell>
          <cell r="C4576" t="str">
            <v>SOP CASES OF LOSS OF COMPLETE SYSTEMS</v>
          </cell>
        </row>
        <row r="4577">
          <cell r="A4577" t="str">
            <v>K1011503</v>
          </cell>
          <cell r="B4577" t="str">
            <v>ENU</v>
          </cell>
          <cell r="C4577" t="str">
            <v>RETROFITTING EPOS IN EPOS ULTRA TO 40</v>
          </cell>
        </row>
        <row r="4578">
          <cell r="A4578" t="str">
            <v>K1011506</v>
          </cell>
          <cell r="B4578" t="str">
            <v>ENU</v>
          </cell>
          <cell r="C4578" t="str">
            <v>COVER</v>
          </cell>
        </row>
        <row r="4579">
          <cell r="A4579" t="str">
            <v>K1011507</v>
          </cell>
          <cell r="B4579" t="str">
            <v>ENU</v>
          </cell>
          <cell r="C4579" t="str">
            <v>BLOCK STOP</v>
          </cell>
        </row>
        <row r="4580">
          <cell r="A4580" t="str">
            <v>K1011508</v>
          </cell>
          <cell r="B4580" t="str">
            <v>ENU</v>
          </cell>
          <cell r="C4580" t="str">
            <v>PRESSURE SPRING</v>
          </cell>
        </row>
        <row r="4581">
          <cell r="A4581" t="str">
            <v>K1011509</v>
          </cell>
          <cell r="B4581" t="str">
            <v>ENU</v>
          </cell>
          <cell r="C4581" t="str">
            <v>KEY</v>
          </cell>
        </row>
        <row r="4582">
          <cell r="A4582" t="str">
            <v>K1011513</v>
          </cell>
          <cell r="B4582" t="str">
            <v>ENU</v>
          </cell>
          <cell r="C4582" t="str">
            <v>SCANNER HOLDER DME</v>
          </cell>
        </row>
        <row r="4583">
          <cell r="A4583" t="str">
            <v>K1011514</v>
          </cell>
          <cell r="B4583" t="str">
            <v>ENU</v>
          </cell>
          <cell r="C4583" t="str">
            <v>SCANNER HOLDER AI</v>
          </cell>
        </row>
        <row r="4584">
          <cell r="A4584" t="str">
            <v>K1011517</v>
          </cell>
          <cell r="B4584" t="str">
            <v>ENU</v>
          </cell>
          <cell r="C4584" t="str">
            <v>BATTEN</v>
          </cell>
        </row>
        <row r="4585">
          <cell r="A4585" t="str">
            <v>K1011519</v>
          </cell>
          <cell r="B4585" t="str">
            <v>ENU</v>
          </cell>
          <cell r="C4585" t="str">
            <v>FLOW MONITOR</v>
          </cell>
        </row>
        <row r="4586">
          <cell r="A4586" t="str">
            <v>K1011520</v>
          </cell>
          <cell r="B4586" t="str">
            <v>ENU</v>
          </cell>
          <cell r="C4586" t="str">
            <v>CABLE OUTLET</v>
          </cell>
        </row>
        <row r="4587">
          <cell r="A4587" t="str">
            <v>K1011521</v>
          </cell>
          <cell r="B4587" t="str">
            <v>ENU</v>
          </cell>
          <cell r="C4587" t="str">
            <v>FLOW SENSOR</v>
          </cell>
        </row>
        <row r="4588">
          <cell r="A4588" t="str">
            <v>K1011527</v>
          </cell>
          <cell r="B4588" t="str">
            <v>ENU</v>
          </cell>
          <cell r="C4588" t="str">
            <v>INSERT PANEL B/NC</v>
          </cell>
        </row>
        <row r="4589">
          <cell r="A4589" t="str">
            <v>K1011528</v>
          </cell>
          <cell r="B4589" t="str">
            <v>ENU</v>
          </cell>
          <cell r="C4589" t="str">
            <v>MANUAL-OM-D1-BASIC-GER/GB-REV:°</v>
          </cell>
        </row>
        <row r="4590">
          <cell r="A4590" t="str">
            <v>K1011541</v>
          </cell>
          <cell r="B4590" t="str">
            <v>ENU</v>
          </cell>
          <cell r="C4590" t="str">
            <v>ECG-UNIT EAGLE 1000 TYPE 1004</v>
          </cell>
        </row>
        <row r="4591">
          <cell r="A4591" t="str">
            <v>K1011542</v>
          </cell>
          <cell r="B4591" t="str">
            <v>ENU</v>
          </cell>
          <cell r="C4591" t="str">
            <v>ROTATORY PUMP MAGNETIC COUPLED LKM-KB1/2</v>
          </cell>
        </row>
        <row r="4592">
          <cell r="A4592" t="str">
            <v>K1011555</v>
          </cell>
          <cell r="B4592" t="str">
            <v>ENU</v>
          </cell>
          <cell r="C4592" t="str">
            <v>WASHER</v>
          </cell>
        </row>
        <row r="4593">
          <cell r="A4593" t="str">
            <v>K1011558</v>
          </cell>
          <cell r="B4593" t="str">
            <v>ENU</v>
          </cell>
          <cell r="C4593" t="str">
            <v>MONOBLOC LOW COVER</v>
          </cell>
        </row>
        <row r="4594">
          <cell r="A4594" t="str">
            <v>K1011563</v>
          </cell>
          <cell r="B4594" t="str">
            <v>ENU</v>
          </cell>
          <cell r="C4594" t="str">
            <v>SUPPORT 2</v>
          </cell>
        </row>
        <row r="4595">
          <cell r="A4595" t="str">
            <v>K1011577</v>
          </cell>
          <cell r="B4595" t="str">
            <v>ENU</v>
          </cell>
          <cell r="C4595" t="str">
            <v>FLANGE</v>
          </cell>
        </row>
        <row r="4596">
          <cell r="A4596" t="str">
            <v>K1011580</v>
          </cell>
          <cell r="B4596" t="str">
            <v>ENU</v>
          </cell>
          <cell r="C4596" t="str">
            <v>CLAMPING WASHER</v>
          </cell>
        </row>
        <row r="4597">
          <cell r="A4597" t="str">
            <v>K1011581</v>
          </cell>
          <cell r="B4597" t="str">
            <v>ENU</v>
          </cell>
          <cell r="C4597" t="str">
            <v>CLAMPING WASHER</v>
          </cell>
        </row>
        <row r="4598">
          <cell r="A4598" t="str">
            <v>K1011582</v>
          </cell>
          <cell r="B4598" t="str">
            <v>ENU</v>
          </cell>
          <cell r="C4598" t="str">
            <v>CLAMPING WASHER</v>
          </cell>
        </row>
        <row r="4599">
          <cell r="A4599" t="str">
            <v>K1011583</v>
          </cell>
          <cell r="B4599" t="str">
            <v>ENU</v>
          </cell>
          <cell r="C4599" t="str">
            <v>THRUST WASHER</v>
          </cell>
        </row>
        <row r="4600">
          <cell r="A4600" t="str">
            <v>K1011584</v>
          </cell>
          <cell r="B4600" t="str">
            <v>ENU</v>
          </cell>
          <cell r="C4600" t="str">
            <v>THRUST WASHER</v>
          </cell>
        </row>
        <row r="4601">
          <cell r="A4601" t="str">
            <v>K1011585</v>
          </cell>
          <cell r="B4601" t="str">
            <v>ENU</v>
          </cell>
          <cell r="C4601" t="str">
            <v>THRUST WASHER</v>
          </cell>
        </row>
        <row r="4602">
          <cell r="A4602" t="str">
            <v>K1011597</v>
          </cell>
          <cell r="B4602" t="str">
            <v>ENU</v>
          </cell>
          <cell r="C4602" t="str">
            <v>KIT ISO SCAN GUID ST2 AI/DELTA  E140/148</v>
          </cell>
        </row>
        <row r="4603">
          <cell r="A4603" t="str">
            <v>K1011601</v>
          </cell>
          <cell r="B4603" t="str">
            <v>ENU</v>
          </cell>
          <cell r="C4603" t="str">
            <v>KIT ISO SCAN GUID BKU/DME/ULTRA E140/80</v>
          </cell>
        </row>
        <row r="4604">
          <cell r="A4604" t="str">
            <v>K1011602</v>
          </cell>
          <cell r="B4604" t="str">
            <v>ENU</v>
          </cell>
          <cell r="C4604" t="str">
            <v>KIT ISO SCAN GUID BKU/DME/DELTA E140/148</v>
          </cell>
        </row>
        <row r="4605">
          <cell r="A4605" t="str">
            <v>K1011603</v>
          </cell>
          <cell r="B4605" t="str">
            <v>ENU</v>
          </cell>
          <cell r="C4605" t="str">
            <v>ISOCE SCANNER GUIDE ST2 E140/148 AI  -FE</v>
          </cell>
        </row>
        <row r="4606">
          <cell r="A4606" t="str">
            <v>K1011604</v>
          </cell>
          <cell r="B4606" t="str">
            <v>ENU</v>
          </cell>
          <cell r="C4606" t="str">
            <v>ISOCE SCANNER GUIDE ST2 E140/148 DME -FE</v>
          </cell>
        </row>
        <row r="4607">
          <cell r="A4607" t="str">
            <v>K1011605</v>
          </cell>
          <cell r="B4607" t="str">
            <v>ENU</v>
          </cell>
          <cell r="C4607" t="str">
            <v>ISOCE SCANNER GUIDE ST2 E140/80  DME -FE</v>
          </cell>
        </row>
        <row r="4608">
          <cell r="A4608" t="str">
            <v>K1011606</v>
          </cell>
          <cell r="B4608" t="str">
            <v>ENU</v>
          </cell>
          <cell r="C4608" t="str">
            <v>ISOCE SCANNER GUIDE ST2 E140/80  AI  -FE</v>
          </cell>
        </row>
        <row r="4609">
          <cell r="A4609" t="str">
            <v>K1011620</v>
          </cell>
          <cell r="B4609" t="str">
            <v>ENU</v>
          </cell>
          <cell r="C4609" t="str">
            <v>SOFTW D1 EPROM/PAL KEYS U5 V1.10.M</v>
          </cell>
        </row>
        <row r="4610">
          <cell r="A4610" t="str">
            <v>K1011648</v>
          </cell>
          <cell r="B4610" t="str">
            <v>ENU</v>
          </cell>
          <cell r="C4610" t="str">
            <v>ANTICOLLISION IMAGE INTENSIFIER 12z</v>
          </cell>
        </row>
        <row r="4611">
          <cell r="A4611" t="str">
            <v>K1011649</v>
          </cell>
          <cell r="B4611" t="str">
            <v>ENU</v>
          </cell>
          <cell r="C4611" t="str">
            <v>ANTICOLLISION IMAGE INTENSIFIER 9z</v>
          </cell>
        </row>
        <row r="4612">
          <cell r="A4612" t="str">
            <v>K1011654</v>
          </cell>
          <cell r="B4612" t="str">
            <v>ENU</v>
          </cell>
          <cell r="C4612" t="str">
            <v>FILM CASSETTE HOLDER 9INCH</v>
          </cell>
        </row>
        <row r="4613">
          <cell r="A4613" t="str">
            <v>K1011655</v>
          </cell>
          <cell r="B4613" t="str">
            <v>ENU</v>
          </cell>
          <cell r="C4613" t="str">
            <v>PCB MOTHERBOARD 386 FOR OEC9400</v>
          </cell>
        </row>
        <row r="4614">
          <cell r="A4614" t="str">
            <v>K1011656</v>
          </cell>
          <cell r="B4614" t="str">
            <v>ENU</v>
          </cell>
          <cell r="C4614" t="str">
            <v>HARDDISK 42MB FOR OEC9400</v>
          </cell>
        </row>
        <row r="4615">
          <cell r="A4615" t="str">
            <v>K1011665</v>
          </cell>
          <cell r="B4615" t="str">
            <v>ENU</v>
          </cell>
          <cell r="C4615" t="str">
            <v>CABLE W68 3X1-3X25</v>
          </cell>
        </row>
        <row r="4616">
          <cell r="A4616" t="str">
            <v>K1011670</v>
          </cell>
          <cell r="B4616" t="str">
            <v>ENU</v>
          </cell>
          <cell r="C4616" t="str">
            <v>VIDEOPRINTER COLOR SONY UP 2800P</v>
          </cell>
        </row>
        <row r="4617">
          <cell r="A4617" t="str">
            <v>K1011673</v>
          </cell>
          <cell r="B4617" t="str">
            <v>ENU</v>
          </cell>
          <cell r="C4617" t="str">
            <v>BAR</v>
          </cell>
        </row>
        <row r="4618">
          <cell r="A4618" t="str">
            <v>K1011674</v>
          </cell>
          <cell r="B4618" t="str">
            <v>ENU</v>
          </cell>
          <cell r="C4618" t="str">
            <v>HANDLE BAR CS2</v>
          </cell>
        </row>
        <row r="4619">
          <cell r="A4619" t="str">
            <v>K1011686</v>
          </cell>
          <cell r="B4619" t="str">
            <v>ENU</v>
          </cell>
          <cell r="C4619" t="str">
            <v>COLLIMEC 1002 RACK 19z</v>
          </cell>
        </row>
        <row r="4620">
          <cell r="A4620" t="str">
            <v>K1011689</v>
          </cell>
          <cell r="B4620" t="str">
            <v>ENU</v>
          </cell>
          <cell r="C4620" t="str">
            <v>APPLIANCE CARRIAGE FOR ULTRASOUND UNIT</v>
          </cell>
        </row>
        <row r="4621">
          <cell r="A4621" t="str">
            <v>K1011691</v>
          </cell>
          <cell r="B4621" t="str">
            <v>ENU</v>
          </cell>
          <cell r="C4621" t="str">
            <v>FLAT HEAD SCREW°DIN963-M2.5X14-A2</v>
          </cell>
        </row>
        <row r="4622">
          <cell r="A4622" t="str">
            <v>K1011693</v>
          </cell>
          <cell r="B4622" t="str">
            <v>ENU</v>
          </cell>
          <cell r="C4622" t="str">
            <v>FALTBLATT EPOS PRODUKTFAMILIE SPANI</v>
          </cell>
        </row>
        <row r="4623">
          <cell r="A4623" t="str">
            <v>K1011694</v>
          </cell>
          <cell r="B4623" t="str">
            <v>ENU</v>
          </cell>
          <cell r="C4623" t="str">
            <v>FALTBLATT EPOS PRODUKTFAMILIE RUSSI</v>
          </cell>
        </row>
        <row r="4624">
          <cell r="A4624" t="str">
            <v>K1011695</v>
          </cell>
          <cell r="B4624" t="str">
            <v>ENU</v>
          </cell>
          <cell r="C4624" t="str">
            <v>FALTBLATT DORNIER COMPACT FAMILIE SPANI</v>
          </cell>
        </row>
        <row r="4625">
          <cell r="A4625" t="str">
            <v>K1011696</v>
          </cell>
          <cell r="B4625" t="str">
            <v>ENU</v>
          </cell>
          <cell r="C4625" t="str">
            <v>FALTBLATT DORNIER COMPACT FAMILIE RUSSI</v>
          </cell>
        </row>
        <row r="4626">
          <cell r="A4626" t="str">
            <v>K1011697</v>
          </cell>
          <cell r="B4626" t="str">
            <v>ENU</v>
          </cell>
          <cell r="C4626" t="str">
            <v>BROSCHUERE LITH S/MODULARE SYSTEM SPANI</v>
          </cell>
        </row>
        <row r="4627">
          <cell r="A4627" t="str">
            <v>K1011699</v>
          </cell>
          <cell r="B4627" t="str">
            <v>ENU</v>
          </cell>
          <cell r="C4627" t="str">
            <v>HOSE SUSPENSION</v>
          </cell>
        </row>
        <row r="4628">
          <cell r="A4628" t="str">
            <v>K1011702</v>
          </cell>
          <cell r="B4628" t="str">
            <v>ENU</v>
          </cell>
          <cell r="C4628" t="str">
            <v>COVER</v>
          </cell>
        </row>
        <row r="4629">
          <cell r="A4629" t="str">
            <v>K1011708</v>
          </cell>
          <cell r="B4629" t="str">
            <v>ENU</v>
          </cell>
          <cell r="C4629" t="str">
            <v>TOOL-COMMUNICATION PROGRAM CFLINK V2.0</v>
          </cell>
        </row>
        <row r="4630">
          <cell r="A4630" t="str">
            <v>K1011709</v>
          </cell>
          <cell r="B4630" t="str">
            <v>ENU</v>
          </cell>
          <cell r="C4630" t="str">
            <v>VELCRE/BAIZE TAPE 50MM</v>
          </cell>
        </row>
        <row r="4631">
          <cell r="A4631" t="str">
            <v>K1011711</v>
          </cell>
          <cell r="B4631" t="str">
            <v>ENU</v>
          </cell>
          <cell r="C4631" t="str">
            <v>MI INSTALLAT STATEME DORNIER LITHO-S GER</v>
          </cell>
        </row>
        <row r="4632">
          <cell r="A4632" t="str">
            <v>K1011715</v>
          </cell>
          <cell r="B4632" t="str">
            <v>ENU</v>
          </cell>
          <cell r="C4632" t="str">
            <v>DIVERSION MIRROR 45DEG LASERBEAM</v>
          </cell>
        </row>
        <row r="4633">
          <cell r="A4633" t="str">
            <v>K1011716</v>
          </cell>
          <cell r="B4633" t="str">
            <v>ENU</v>
          </cell>
          <cell r="C4633" t="str">
            <v>DIVERSION MIRROR 45DEG ENERGYMEASURING</v>
          </cell>
        </row>
        <row r="4634">
          <cell r="A4634" t="str">
            <v>K1011717</v>
          </cell>
          <cell r="B4634" t="str">
            <v>ENU</v>
          </cell>
          <cell r="C4634" t="str">
            <v>ADJUSTMENTPLATE CROSS</v>
          </cell>
        </row>
        <row r="4635">
          <cell r="A4635" t="str">
            <v>K1011718</v>
          </cell>
          <cell r="B4635" t="str">
            <v>ENU</v>
          </cell>
          <cell r="C4635" t="str">
            <v>MIRROR PR ERBIUM 3000NM</v>
          </cell>
        </row>
        <row r="4636">
          <cell r="A4636" t="str">
            <v>K1011719</v>
          </cell>
          <cell r="B4636" t="str">
            <v>ENU</v>
          </cell>
          <cell r="C4636" t="str">
            <v>MIRROR HR ERBIUM 3000NM</v>
          </cell>
        </row>
        <row r="4637">
          <cell r="A4637" t="str">
            <v>K1011720</v>
          </cell>
          <cell r="B4637" t="str">
            <v>ENU</v>
          </cell>
          <cell r="C4637" t="str">
            <v>SHUTTER</v>
          </cell>
        </row>
        <row r="4638">
          <cell r="A4638" t="str">
            <v>K1011721</v>
          </cell>
          <cell r="B4638" t="str">
            <v>ENU</v>
          </cell>
          <cell r="C4638" t="str">
            <v>ARTICULATED ARM EXCHANGE F REPAIR</v>
          </cell>
        </row>
        <row r="4639">
          <cell r="A4639" t="str">
            <v>K1011723</v>
          </cell>
          <cell r="B4639" t="str">
            <v>ENU</v>
          </cell>
          <cell r="C4639" t="str">
            <v>AI PERFORMA IMAGER LITHO 115V/NTSC NC</v>
          </cell>
        </row>
        <row r="4640">
          <cell r="A4640" t="str">
            <v>K1011730</v>
          </cell>
          <cell r="B4640" t="str">
            <v>ENU</v>
          </cell>
          <cell r="C4640" t="str">
            <v>TRANSPORT HANDLE STANDING II</v>
          </cell>
        </row>
        <row r="4641">
          <cell r="A4641" t="str">
            <v>K1011732</v>
          </cell>
          <cell r="B4641" t="str">
            <v>ENU</v>
          </cell>
          <cell r="C4641" t="str">
            <v>STUD BOLT TS</v>
          </cell>
        </row>
        <row r="4642">
          <cell r="A4642" t="str">
            <v>K1011733</v>
          </cell>
          <cell r="B4642" t="str">
            <v>ENU</v>
          </cell>
          <cell r="C4642" t="str">
            <v>THREADED BUSH TS</v>
          </cell>
        </row>
        <row r="4643">
          <cell r="A4643" t="str">
            <v>K1011735</v>
          </cell>
          <cell r="B4643" t="str">
            <v>ENU</v>
          </cell>
          <cell r="C4643" t="str">
            <v>BUSH HANDLEBAR TS</v>
          </cell>
        </row>
        <row r="4644">
          <cell r="A4644" t="str">
            <v>K1011736</v>
          </cell>
          <cell r="B4644" t="str">
            <v>ENU</v>
          </cell>
          <cell r="C4644" t="str">
            <v>SHELL</v>
          </cell>
        </row>
        <row r="4645">
          <cell r="A4645" t="str">
            <v>K1011738</v>
          </cell>
          <cell r="B4645" t="str">
            <v>ENU</v>
          </cell>
          <cell r="C4645" t="str">
            <v>ADJUSTING BATTEN</v>
          </cell>
        </row>
        <row r="4646">
          <cell r="A4646" t="str">
            <v>K1011771</v>
          </cell>
          <cell r="B4646" t="str">
            <v>ENU</v>
          </cell>
          <cell r="C4646" t="str">
            <v>WM MOUSE PAD</v>
          </cell>
        </row>
        <row r="4647">
          <cell r="A4647" t="str">
            <v>K1011773</v>
          </cell>
          <cell r="B4647" t="str">
            <v>ENU</v>
          </cell>
          <cell r="C4647" t="str">
            <v>WM KARTE MFG DINA6</v>
          </cell>
        </row>
        <row r="4648">
          <cell r="A4648" t="str">
            <v>K1011774</v>
          </cell>
          <cell r="B4648" t="str">
            <v>ENU</v>
          </cell>
          <cell r="C4648" t="str">
            <v>WM KUGELSCHREIBER COLANI PEN</v>
          </cell>
        </row>
        <row r="4649">
          <cell r="A4649" t="str">
            <v>K1011786</v>
          </cell>
          <cell r="B4649" t="str">
            <v>ENU</v>
          </cell>
          <cell r="C4649" t="str">
            <v>COVER</v>
          </cell>
        </row>
        <row r="4650">
          <cell r="A4650" t="str">
            <v>K1011787</v>
          </cell>
          <cell r="B4650" t="str">
            <v>ENU</v>
          </cell>
          <cell r="C4650" t="str">
            <v>RING</v>
          </cell>
        </row>
        <row r="4651">
          <cell r="A4651" t="str">
            <v>K1011788</v>
          </cell>
          <cell r="B4651" t="str">
            <v>ENU</v>
          </cell>
          <cell r="C4651" t="str">
            <v>ECG-UNIT EAGLE1000 TYPE1004 W TRIG CABLE</v>
          </cell>
        </row>
        <row r="4652">
          <cell r="A4652" t="str">
            <v>K1011817</v>
          </cell>
          <cell r="B4652" t="str">
            <v>ENU</v>
          </cell>
          <cell r="C4652" t="str">
            <v>PLANAR DOSE PROD MEASURING INSTR FS2000</v>
          </cell>
        </row>
        <row r="4653">
          <cell r="A4653" t="str">
            <v>K1011832</v>
          </cell>
          <cell r="B4653" t="str">
            <v>ENU</v>
          </cell>
          <cell r="C4653" t="str">
            <v>SOFTW CS2 EPROM SYSTEM D1 V2.00.M</v>
          </cell>
        </row>
        <row r="4654">
          <cell r="A4654" t="str">
            <v>K1011833</v>
          </cell>
          <cell r="B4654" t="str">
            <v>ENU</v>
          </cell>
          <cell r="C4654" t="str">
            <v>SOFTW CS2 EPROM SYSTEM D2 V2.00.M</v>
          </cell>
        </row>
        <row r="4655">
          <cell r="A4655" t="str">
            <v>K1011834</v>
          </cell>
          <cell r="B4655" t="str">
            <v>ENU</v>
          </cell>
          <cell r="C4655" t="str">
            <v>SOFTW CS2 EPROM SYSTEM D3 V2.00.M</v>
          </cell>
        </row>
        <row r="4656">
          <cell r="A4656" t="str">
            <v>K1011836</v>
          </cell>
          <cell r="B4656" t="str">
            <v>ENU</v>
          </cell>
          <cell r="C4656" t="str">
            <v>SOFTW MP1 EPROM SYSTEM D1 V1.20.M</v>
          </cell>
        </row>
        <row r="4657">
          <cell r="A4657" t="str">
            <v>K1011844</v>
          </cell>
          <cell r="B4657" t="str">
            <v>ENU</v>
          </cell>
          <cell r="C4657" t="str">
            <v>PIN REWORK</v>
          </cell>
        </row>
        <row r="4658">
          <cell r="A4658" t="str">
            <v>K1011853</v>
          </cell>
          <cell r="B4658" t="str">
            <v>ENU</v>
          </cell>
          <cell r="C4658" t="str">
            <v>DME TRANSDUCER PENCIL 4.0MHZ</v>
          </cell>
        </row>
        <row r="4659">
          <cell r="A4659" t="str">
            <v>K1011854</v>
          </cell>
          <cell r="B4659" t="str">
            <v>ENU</v>
          </cell>
          <cell r="C4659" t="str">
            <v>DME TRANSDUCER ANNULAR SECTOR 6.5MHZ MR</v>
          </cell>
        </row>
        <row r="4660">
          <cell r="A4660" t="str">
            <v>K1011855</v>
          </cell>
          <cell r="B4660" t="str">
            <v>ENU</v>
          </cell>
          <cell r="C4660" t="str">
            <v>DME TRANSDUCER ANNULAR SECTOR 6.5MHZ EV</v>
          </cell>
        </row>
        <row r="4661">
          <cell r="A4661" t="str">
            <v>K1011856</v>
          </cell>
          <cell r="B4661" t="str">
            <v>ENU</v>
          </cell>
          <cell r="C4661" t="str">
            <v>DME TRANSDUCER ANNULAR SECTOR 7.5MHZ GP</v>
          </cell>
        </row>
        <row r="4662">
          <cell r="A4662" t="str">
            <v>K1011857</v>
          </cell>
          <cell r="B4662" t="str">
            <v>ENU</v>
          </cell>
          <cell r="C4662" t="str">
            <v>DME TRANSDUCER ANNULAR SECTOR 5.0MHZ GP</v>
          </cell>
        </row>
        <row r="4663">
          <cell r="A4663" t="str">
            <v>K1011861</v>
          </cell>
          <cell r="B4663" t="str">
            <v>ENU</v>
          </cell>
          <cell r="C4663" t="str">
            <v>DME TRANSDUCER CONVEX 5.0MHZ CURVED</v>
          </cell>
        </row>
        <row r="4664">
          <cell r="A4664" t="str">
            <v>K1011862</v>
          </cell>
          <cell r="B4664" t="str">
            <v>ENU</v>
          </cell>
          <cell r="C4664" t="str">
            <v>DME TRANSDUCER CONVEX 3.5MHZ CURVED</v>
          </cell>
        </row>
        <row r="4665">
          <cell r="A4665" t="str">
            <v>K1011866</v>
          </cell>
          <cell r="B4665" t="str">
            <v>ENU</v>
          </cell>
          <cell r="C4665" t="str">
            <v>RETROFITTING EPOS IN EPOS ULTRA AT 41</v>
          </cell>
        </row>
        <row r="4666">
          <cell r="A4666" t="str">
            <v>K1011869</v>
          </cell>
          <cell r="B4666" t="str">
            <v>ENU</v>
          </cell>
          <cell r="C4666" t="str">
            <v>STRETCHER UNDERPART</v>
          </cell>
        </row>
        <row r="4667">
          <cell r="A4667" t="str">
            <v>K1011881</v>
          </cell>
          <cell r="B4667" t="str">
            <v>ENU</v>
          </cell>
          <cell r="C4667" t="str">
            <v>PERMANENT MAGNETIC SINGLE-DISK BRAKE</v>
          </cell>
        </row>
        <row r="4668">
          <cell r="A4668" t="str">
            <v>K1011882</v>
          </cell>
          <cell r="B4668" t="str">
            <v>ENU</v>
          </cell>
          <cell r="C4668" t="str">
            <v>SHADE</v>
          </cell>
        </row>
        <row r="4669">
          <cell r="A4669" t="str">
            <v>K1011890</v>
          </cell>
          <cell r="B4669" t="str">
            <v>ENU</v>
          </cell>
          <cell r="C4669" t="str">
            <v>RING</v>
          </cell>
        </row>
        <row r="4670">
          <cell r="A4670" t="str">
            <v>K1011895</v>
          </cell>
          <cell r="B4670" t="str">
            <v>ENU</v>
          </cell>
          <cell r="C4670" t="str">
            <v>ROLL</v>
          </cell>
        </row>
        <row r="4671">
          <cell r="A4671" t="str">
            <v>K1011901</v>
          </cell>
          <cell r="B4671" t="str">
            <v>ENU</v>
          </cell>
          <cell r="C4671" t="str">
            <v>FRONT FAIRING BEHIND</v>
          </cell>
        </row>
        <row r="4672">
          <cell r="A4672" t="str">
            <v>K1011912</v>
          </cell>
          <cell r="B4672" t="str">
            <v>ENU</v>
          </cell>
          <cell r="C4672" t="str">
            <v>MC2 50KW CCIR HDI +K-AXIS+BUCKY 12z</v>
          </cell>
        </row>
        <row r="4673">
          <cell r="A4673" t="str">
            <v>K1011915</v>
          </cell>
          <cell r="B4673" t="str">
            <v>ENU</v>
          </cell>
          <cell r="C4673" t="str">
            <v>CABLE W385 A11/X4-XCON2</v>
          </cell>
        </row>
        <row r="4674">
          <cell r="A4674" t="str">
            <v>K1011933</v>
          </cell>
          <cell r="B4674" t="str">
            <v>ENU</v>
          </cell>
          <cell r="C4674" t="str">
            <v>PCB M436</v>
          </cell>
        </row>
        <row r="4675">
          <cell r="A4675" t="str">
            <v>K1011938</v>
          </cell>
          <cell r="B4675" t="str">
            <v>ENU</v>
          </cell>
          <cell r="C4675" t="str">
            <v>COVER REWORK</v>
          </cell>
        </row>
        <row r="4676">
          <cell r="A4676" t="str">
            <v>K1011940</v>
          </cell>
          <cell r="B4676" t="str">
            <v>ENU</v>
          </cell>
          <cell r="C4676" t="str">
            <v>TRANSPORT DEVICE C-BOW</v>
          </cell>
        </row>
        <row r="4677">
          <cell r="A4677" t="str">
            <v>K1011950</v>
          </cell>
          <cell r="B4677" t="str">
            <v>ENU</v>
          </cell>
          <cell r="C4677" t="str">
            <v>TENSION ELEMENT 13X16</v>
          </cell>
        </row>
        <row r="4678">
          <cell r="A4678" t="str">
            <v>K1011951</v>
          </cell>
          <cell r="B4678" t="str">
            <v>ENU</v>
          </cell>
          <cell r="C4678" t="str">
            <v>TENSION ELEMENT 16X20</v>
          </cell>
        </row>
        <row r="4679">
          <cell r="A4679" t="str">
            <v>K1011955</v>
          </cell>
          <cell r="B4679" t="str">
            <v>ENU</v>
          </cell>
          <cell r="C4679" t="str">
            <v>QUICK SCREWING M5A 4/6.2</v>
          </cell>
        </row>
        <row r="4680">
          <cell r="A4680" t="str">
            <v>K1011958</v>
          </cell>
          <cell r="B4680" t="str">
            <v>ENU</v>
          </cell>
          <cell r="C4680" t="str">
            <v>RING</v>
          </cell>
        </row>
        <row r="4681">
          <cell r="A4681" t="str">
            <v>K1011961</v>
          </cell>
          <cell r="B4681" t="str">
            <v>ENU</v>
          </cell>
          <cell r="C4681" t="str">
            <v>CABLE W150 ALPHA ENERGY ATT 1A6-3B1</v>
          </cell>
        </row>
        <row r="4682">
          <cell r="A4682" t="str">
            <v>K1011962</v>
          </cell>
          <cell r="B4682" t="str">
            <v>ENU</v>
          </cell>
          <cell r="C4682" t="str">
            <v>CABLE W27 1X13.1K1-1K5-2A1.S1.LINK4</v>
          </cell>
        </row>
        <row r="4683">
          <cell r="A4683" t="str">
            <v>K1011972</v>
          </cell>
          <cell r="B4683" t="str">
            <v>ENU</v>
          </cell>
          <cell r="C4683" t="str">
            <v>MP1 SHOCK WAVE POSITIONING ALPHA -FE</v>
          </cell>
        </row>
        <row r="4684">
          <cell r="A4684" t="str">
            <v>K1011974</v>
          </cell>
          <cell r="B4684" t="str">
            <v>ENU</v>
          </cell>
          <cell r="C4684" t="str">
            <v>CARRIER 2 EPOS SERVICE</v>
          </cell>
        </row>
        <row r="4685">
          <cell r="A4685" t="str">
            <v>K1011976</v>
          </cell>
          <cell r="B4685" t="str">
            <v>ENU</v>
          </cell>
          <cell r="C4685" t="str">
            <v>RETROFIT KIT M94 SOFTWARE</v>
          </cell>
        </row>
        <row r="4686">
          <cell r="A4686" t="str">
            <v>K1011979</v>
          </cell>
          <cell r="B4686" t="str">
            <v>ENU</v>
          </cell>
          <cell r="C4686" t="str">
            <v>CONSOLE CONTROL KEYBOARD MOLDED PERFORMA</v>
          </cell>
        </row>
        <row r="4687">
          <cell r="A4687" t="str">
            <v>K1011981</v>
          </cell>
          <cell r="B4687" t="str">
            <v>ENU</v>
          </cell>
          <cell r="C4687" t="str">
            <v>PRESSURE SENSE WITH CURRENTOUTPUT</v>
          </cell>
        </row>
        <row r="4688">
          <cell r="A4688" t="str">
            <v>K1011984</v>
          </cell>
          <cell r="B4688" t="str">
            <v>ENU</v>
          </cell>
          <cell r="C4688" t="str">
            <v>CABLE W29 Y-AXIS-LINK1</v>
          </cell>
        </row>
        <row r="4689">
          <cell r="A4689" t="str">
            <v>K1011985</v>
          </cell>
          <cell r="B4689" t="str">
            <v>ENU</v>
          </cell>
          <cell r="C4689" t="str">
            <v>CABLE W28 LINK4-Y-AXIS</v>
          </cell>
        </row>
        <row r="4690">
          <cell r="A4690" t="str">
            <v>K1011991</v>
          </cell>
          <cell r="B4690" t="str">
            <v>ENU</v>
          </cell>
          <cell r="C4690" t="str">
            <v>PATIENT TABLE STARR</v>
          </cell>
        </row>
        <row r="4691">
          <cell r="A4691" t="str">
            <v>K1011993</v>
          </cell>
          <cell r="B4691" t="str">
            <v>ENU</v>
          </cell>
          <cell r="C4691" t="str">
            <v>PATIENT TABLE Z HUB     230V</v>
          </cell>
        </row>
        <row r="4692">
          <cell r="A4692" t="str">
            <v>K1011997</v>
          </cell>
          <cell r="B4692" t="str">
            <v>ENU</v>
          </cell>
          <cell r="C4692" t="str">
            <v>MATRESS FOOT PAT 620</v>
          </cell>
        </row>
        <row r="4693">
          <cell r="A4693" t="str">
            <v>K1011999</v>
          </cell>
          <cell r="B4693" t="str">
            <v>ENU</v>
          </cell>
          <cell r="C4693" t="str">
            <v>SHAFT 500</v>
          </cell>
        </row>
        <row r="4694">
          <cell r="A4694" t="str">
            <v>K1012005</v>
          </cell>
          <cell r="B4694" t="str">
            <v>ENU</v>
          </cell>
          <cell r="C4694" t="str">
            <v>RELAY-COUPLER WR1-DUO-2W-250V5A</v>
          </cell>
        </row>
        <row r="4695">
          <cell r="A4695" t="str">
            <v>K1012041</v>
          </cell>
          <cell r="B4695" t="str">
            <v>ENU</v>
          </cell>
          <cell r="C4695" t="str">
            <v>SCREW</v>
          </cell>
        </row>
        <row r="4696">
          <cell r="A4696" t="str">
            <v>K1012053</v>
          </cell>
          <cell r="B4696" t="str">
            <v>ENU</v>
          </cell>
          <cell r="C4696" t="str">
            <v>MATTRESS FOOT PART</v>
          </cell>
        </row>
        <row r="4697">
          <cell r="A4697" t="str">
            <v>K1012054</v>
          </cell>
          <cell r="B4697" t="str">
            <v>ENU</v>
          </cell>
          <cell r="C4697" t="str">
            <v>MATTRESS STRETCHER PART 1</v>
          </cell>
        </row>
        <row r="4698">
          <cell r="A4698" t="str">
            <v>K1012055</v>
          </cell>
          <cell r="B4698" t="str">
            <v>ENU</v>
          </cell>
          <cell r="C4698" t="str">
            <v>MATTRESS STRETCHER PART 2</v>
          </cell>
        </row>
        <row r="4699">
          <cell r="A4699" t="str">
            <v>K1012067</v>
          </cell>
          <cell r="B4699" t="str">
            <v>ENU</v>
          </cell>
          <cell r="C4699" t="str">
            <v>CALIBRATION LIGHT SOURCE D1 CALIBRATED</v>
          </cell>
        </row>
        <row r="4700">
          <cell r="A4700" t="str">
            <v>K1012084</v>
          </cell>
          <cell r="B4700" t="str">
            <v>ENU</v>
          </cell>
          <cell r="C4700" t="str">
            <v>RELAY CLAMP DEK-REL 24VDC/I/1</v>
          </cell>
        </row>
        <row r="4701">
          <cell r="A4701" t="str">
            <v>K1012090</v>
          </cell>
          <cell r="B4701" t="str">
            <v>ENU</v>
          </cell>
          <cell r="C4701" t="str">
            <v>SYNTHETIC COVER LIGHT GRAY ES11</v>
          </cell>
        </row>
        <row r="4702">
          <cell r="A4702" t="str">
            <v>K1012103</v>
          </cell>
          <cell r="B4702" t="str">
            <v>ENU</v>
          </cell>
          <cell r="C4702" t="str">
            <v>SPONAGE RUBBER</v>
          </cell>
        </row>
        <row r="4703">
          <cell r="A4703" t="str">
            <v>K1012110</v>
          </cell>
          <cell r="B4703" t="str">
            <v>ENU</v>
          </cell>
          <cell r="C4703" t="str">
            <v>CALIBRATION LIGHT SOURCE M94 CALIBRATED</v>
          </cell>
        </row>
        <row r="4704">
          <cell r="A4704" t="str">
            <v>K1012120</v>
          </cell>
          <cell r="B4704" t="str">
            <v>ENU</v>
          </cell>
          <cell r="C4704" t="str">
            <v>SOFTW MC2 DISC SERVICE-PMC V4.03.GB</v>
          </cell>
        </row>
        <row r="4705">
          <cell r="A4705" t="str">
            <v>K1012128</v>
          </cell>
          <cell r="B4705" t="str">
            <v>ENU</v>
          </cell>
          <cell r="C4705" t="str">
            <v>DORNIER LASER HANDPIECE VARIOSPOT90 PACK</v>
          </cell>
        </row>
        <row r="4706">
          <cell r="A4706" t="str">
            <v>K1012133</v>
          </cell>
          <cell r="B4706" t="str">
            <v>ENU</v>
          </cell>
          <cell r="C4706" t="str">
            <v>SPACER 1-FINGER</v>
          </cell>
        </row>
        <row r="4707">
          <cell r="A4707" t="str">
            <v>K1012140</v>
          </cell>
          <cell r="B4707" t="str">
            <v>ENU</v>
          </cell>
          <cell r="C4707" t="str">
            <v>SPACER 2-FINGER</v>
          </cell>
        </row>
        <row r="4708">
          <cell r="A4708" t="str">
            <v>K1012141</v>
          </cell>
          <cell r="B4708" t="str">
            <v>ENU</v>
          </cell>
          <cell r="C4708" t="str">
            <v>HANDLE</v>
          </cell>
        </row>
        <row r="4709">
          <cell r="A4709" t="str">
            <v>K1012147</v>
          </cell>
          <cell r="B4709" t="str">
            <v>ENU</v>
          </cell>
          <cell r="C4709" t="str">
            <v>LENS CELL WITH LENS</v>
          </cell>
        </row>
        <row r="4710">
          <cell r="A4710" t="str">
            <v>K1012152</v>
          </cell>
          <cell r="B4710" t="str">
            <v>ENU</v>
          </cell>
          <cell r="C4710" t="str">
            <v>PARALLEL PLATE</v>
          </cell>
        </row>
        <row r="4711">
          <cell r="A4711" t="str">
            <v>K1012153</v>
          </cell>
          <cell r="B4711" t="str">
            <v>ENU</v>
          </cell>
          <cell r="C4711" t="str">
            <v>AIR PUMP</v>
          </cell>
        </row>
        <row r="4712">
          <cell r="A4712" t="str">
            <v>K1012154</v>
          </cell>
          <cell r="B4712" t="str">
            <v>ENU</v>
          </cell>
          <cell r="C4712" t="str">
            <v>HOSE CLAMP D22</v>
          </cell>
        </row>
        <row r="4713">
          <cell r="A4713" t="str">
            <v>K1012155</v>
          </cell>
          <cell r="B4713" t="str">
            <v>ENU</v>
          </cell>
          <cell r="C4713" t="str">
            <v>FAN</v>
          </cell>
        </row>
        <row r="4714">
          <cell r="A4714" t="str">
            <v>K1012156</v>
          </cell>
          <cell r="B4714" t="str">
            <v>ENU</v>
          </cell>
          <cell r="C4714" t="str">
            <v>FLOW PLATE</v>
          </cell>
        </row>
        <row r="4715">
          <cell r="A4715" t="str">
            <v>K1012157</v>
          </cell>
          <cell r="B4715" t="str">
            <v>ENU</v>
          </cell>
          <cell r="C4715" t="str">
            <v>ENERGYMETER CARD</v>
          </cell>
        </row>
        <row r="4716">
          <cell r="A4716" t="str">
            <v>K1012158</v>
          </cell>
          <cell r="B4716" t="str">
            <v>ENU</v>
          </cell>
          <cell r="C4716" t="str">
            <v>HOSE CLAMP D38</v>
          </cell>
        </row>
        <row r="4717">
          <cell r="A4717" t="str">
            <v>K1012159</v>
          </cell>
          <cell r="B4717" t="str">
            <v>ENU</v>
          </cell>
          <cell r="C4717" t="str">
            <v>HOSE CLAMP D25</v>
          </cell>
        </row>
        <row r="4718">
          <cell r="A4718" t="str">
            <v>K1012165</v>
          </cell>
          <cell r="B4718" t="str">
            <v>ENU</v>
          </cell>
          <cell r="C4718" t="str">
            <v>SOFTW MC1/MC2 DISC PC V2.00.I</v>
          </cell>
        </row>
        <row r="4719">
          <cell r="A4719" t="str">
            <v>K1012166</v>
          </cell>
          <cell r="B4719" t="str">
            <v>ENU</v>
          </cell>
          <cell r="C4719" t="str">
            <v>SOFTW MC1/MC2 DISC PC V2.00.GB</v>
          </cell>
        </row>
        <row r="4720">
          <cell r="A4720" t="str">
            <v>K1012168</v>
          </cell>
          <cell r="B4720" t="str">
            <v>ENU</v>
          </cell>
          <cell r="C4720" t="str">
            <v>SOFTW MC1/MC2 DISC PC V2.00.GER</v>
          </cell>
        </row>
        <row r="4721">
          <cell r="A4721" t="str">
            <v>K1012186</v>
          </cell>
          <cell r="B4721" t="str">
            <v>ENU</v>
          </cell>
          <cell r="C4721" t="str">
            <v>MANUAL-OM-MP1 ALPHA-D/GB-REV:°</v>
          </cell>
        </row>
        <row r="4722">
          <cell r="A4722" t="str">
            <v>K1012197</v>
          </cell>
          <cell r="B4722" t="str">
            <v>ENU</v>
          </cell>
          <cell r="C4722" t="str">
            <v>HOSE FITTING FOR D1</v>
          </cell>
        </row>
        <row r="4723">
          <cell r="A4723" t="str">
            <v>K1012200</v>
          </cell>
          <cell r="B4723" t="str">
            <v>ENU</v>
          </cell>
          <cell r="C4723" t="str">
            <v>HOOK</v>
          </cell>
        </row>
        <row r="4724">
          <cell r="A4724" t="str">
            <v>K1012203</v>
          </cell>
          <cell r="B4724" t="str">
            <v>ENU</v>
          </cell>
          <cell r="C4724" t="str">
            <v>SOFTW CS2 DISC SVC AXIS PARAMETER V1.00</v>
          </cell>
        </row>
        <row r="4725">
          <cell r="A4725" t="str">
            <v>K1012205</v>
          </cell>
          <cell r="B4725" t="str">
            <v>ENU</v>
          </cell>
          <cell r="C4725" t="str">
            <v>EMSE 220 PACKING</v>
          </cell>
        </row>
        <row r="4726">
          <cell r="A4726" t="str">
            <v>K1012214</v>
          </cell>
          <cell r="B4726" t="str">
            <v>ENU</v>
          </cell>
          <cell r="C4726" t="str">
            <v>SG RE650/2 -FE</v>
          </cell>
        </row>
        <row r="4727">
          <cell r="A4727" t="str">
            <v>K1012217</v>
          </cell>
          <cell r="B4727" t="str">
            <v>ENU</v>
          </cell>
          <cell r="C4727" t="str">
            <v>FOOTSWITCH KF-25 DMT SPECIAL</v>
          </cell>
        </row>
        <row r="4728">
          <cell r="A4728" t="str">
            <v>K1012219</v>
          </cell>
          <cell r="B4728" t="str">
            <v>ENU</v>
          </cell>
          <cell r="C4728" t="str">
            <v>TOOL-WRENCH SHAFT NUT M15</v>
          </cell>
        </row>
        <row r="4729">
          <cell r="A4729" t="str">
            <v>K1012220</v>
          </cell>
          <cell r="B4729" t="str">
            <v>ENU</v>
          </cell>
          <cell r="C4729" t="str">
            <v>HOSE UNION STUD WS4</v>
          </cell>
        </row>
        <row r="4730">
          <cell r="A4730" t="str">
            <v>K1012221</v>
          </cell>
          <cell r="B4730" t="str">
            <v>ENU</v>
          </cell>
          <cell r="C4730" t="str">
            <v>HOSE CLAMP 250-270MM</v>
          </cell>
        </row>
        <row r="4731">
          <cell r="A4731" t="str">
            <v>K1012222</v>
          </cell>
          <cell r="B4731" t="str">
            <v>ENU</v>
          </cell>
          <cell r="C4731" t="str">
            <v>CONNECTING/+INSERT M8</v>
          </cell>
        </row>
        <row r="4732">
          <cell r="A4732" t="str">
            <v>K1012223</v>
          </cell>
          <cell r="B4732" t="str">
            <v>ENU</v>
          </cell>
          <cell r="C4732" t="str">
            <v>LOCK UNDERLAY</v>
          </cell>
        </row>
        <row r="4733">
          <cell r="A4733" t="str">
            <v>K1012227</v>
          </cell>
          <cell r="B4733" t="str">
            <v>ENU</v>
          </cell>
          <cell r="C4733" t="str">
            <v>SOFTW MC2 DISC SERVICETOOL V2.00.GB</v>
          </cell>
        </row>
        <row r="4734">
          <cell r="A4734" t="str">
            <v>K1012228</v>
          </cell>
          <cell r="B4734" t="str">
            <v>ENU</v>
          </cell>
          <cell r="C4734" t="str">
            <v>SOFTW MC2 DISC SERVICETOOL MOD V2.00.GB</v>
          </cell>
        </row>
        <row r="4735">
          <cell r="A4735" t="str">
            <v>K1012235</v>
          </cell>
          <cell r="B4735" t="str">
            <v>ENU</v>
          </cell>
          <cell r="C4735" t="str">
            <v>SOFTW M94 CPU D1/D2 V1.11.M</v>
          </cell>
        </row>
        <row r="4736">
          <cell r="A4736" t="str">
            <v>K1012236</v>
          </cell>
          <cell r="B4736" t="str">
            <v>ENU</v>
          </cell>
          <cell r="C4736" t="str">
            <v>TENSION SPRING DD1.25/AD10/LO72</v>
          </cell>
        </row>
        <row r="4737">
          <cell r="A4737" t="str">
            <v>K1012240</v>
          </cell>
          <cell r="B4737" t="str">
            <v>ENU</v>
          </cell>
          <cell r="C4737" t="str">
            <v>MC2 UROLOGIC WORKSHOP M DISPOSABLE BAG</v>
          </cell>
        </row>
        <row r="4738">
          <cell r="A4738" t="str">
            <v>K1012241</v>
          </cell>
          <cell r="B4738" t="str">
            <v>ENU</v>
          </cell>
          <cell r="C4738" t="str">
            <v>MC2 UROLOGIC WORKSHOP M UROLOGIC SINK</v>
          </cell>
        </row>
        <row r="4739">
          <cell r="A4739" t="str">
            <v>K1012242</v>
          </cell>
          <cell r="B4739" t="str">
            <v>ENU</v>
          </cell>
          <cell r="C4739" t="str">
            <v>DISPOSABLE BAGS SET</v>
          </cell>
        </row>
        <row r="4740">
          <cell r="A4740" t="str">
            <v>K1012243</v>
          </cell>
          <cell r="B4740" t="str">
            <v>ENU</v>
          </cell>
          <cell r="C4740" t="str">
            <v>UROLOGIC SINK SET MC2</v>
          </cell>
        </row>
        <row r="4741">
          <cell r="A4741" t="str">
            <v>K1012244</v>
          </cell>
          <cell r="B4741" t="str">
            <v>ENU</v>
          </cell>
          <cell r="C4741" t="str">
            <v>TRANNION PIECE URO SET</v>
          </cell>
        </row>
        <row r="4742">
          <cell r="A4742" t="str">
            <v>K1012247</v>
          </cell>
          <cell r="B4742" t="str">
            <v>ENU</v>
          </cell>
          <cell r="C4742" t="str">
            <v>BAR</v>
          </cell>
        </row>
        <row r="4743">
          <cell r="A4743" t="str">
            <v>K1012249</v>
          </cell>
          <cell r="B4743" t="str">
            <v>ENU</v>
          </cell>
          <cell r="C4743" t="str">
            <v>DRAIN BAGS 20 PIECES</v>
          </cell>
        </row>
        <row r="4744">
          <cell r="A4744" t="str">
            <v>K1012251</v>
          </cell>
          <cell r="B4744" t="str">
            <v>ENU</v>
          </cell>
          <cell r="C4744" t="str">
            <v>ELBOW SUPPORT</v>
          </cell>
        </row>
        <row r="4745">
          <cell r="A4745" t="str">
            <v>K1012254</v>
          </cell>
          <cell r="B4745" t="str">
            <v>ENU</v>
          </cell>
          <cell r="C4745" t="str">
            <v>MC2 50KW HDM +K-AXIS+BUCKY      12z CCIR</v>
          </cell>
        </row>
        <row r="4746">
          <cell r="A4746" t="str">
            <v>K1012255</v>
          </cell>
          <cell r="B4746" t="str">
            <v>ENU</v>
          </cell>
          <cell r="C4746" t="str">
            <v>MC2 80KW HDM +K-ACHSE+BUCKY      9z</v>
          </cell>
        </row>
        <row r="4747">
          <cell r="A4747" t="str">
            <v>K1012256</v>
          </cell>
          <cell r="B4747" t="str">
            <v>ENU</v>
          </cell>
          <cell r="C4747" t="str">
            <v>MC2 80KW HDI +K-AXIS+BUCKY      12z CCIR</v>
          </cell>
        </row>
        <row r="4748">
          <cell r="A4748" t="str">
            <v>K1012257</v>
          </cell>
          <cell r="B4748" t="str">
            <v>ENU</v>
          </cell>
          <cell r="C4748" t="str">
            <v>MC2 50KW HDI +K-AXIS+BUCKY      12z NTSC</v>
          </cell>
        </row>
        <row r="4749">
          <cell r="A4749" t="str">
            <v>K1012258</v>
          </cell>
          <cell r="B4749" t="str">
            <v>ENU</v>
          </cell>
          <cell r="C4749" t="str">
            <v>MC2 50KW HDM                    12z NTSC</v>
          </cell>
        </row>
        <row r="4750">
          <cell r="A4750" t="str">
            <v>K1012259</v>
          </cell>
          <cell r="B4750" t="str">
            <v>ENU</v>
          </cell>
          <cell r="C4750" t="str">
            <v>MC2 80KW HDI +K-AXIS+BUCKY      12z NTSC</v>
          </cell>
        </row>
        <row r="4751">
          <cell r="A4751" t="str">
            <v>K1012260</v>
          </cell>
          <cell r="B4751" t="str">
            <v>ENU</v>
          </cell>
          <cell r="C4751" t="str">
            <v>MC2 80KW HDI +K-AXIS-BUCKY      12z CCIR</v>
          </cell>
        </row>
        <row r="4752">
          <cell r="A4752" t="str">
            <v>K1012261</v>
          </cell>
          <cell r="B4752" t="str">
            <v>ENU</v>
          </cell>
          <cell r="C4752" t="str">
            <v>MC2 50KW HDI +K-AXIS+BUCKY      12z NTSC</v>
          </cell>
        </row>
        <row r="4753">
          <cell r="A4753" t="str">
            <v>K1012262</v>
          </cell>
          <cell r="B4753" t="str">
            <v>ENU</v>
          </cell>
          <cell r="C4753" t="str">
            <v>MC2 50KW HDM +K-ACHSE+BUCKY      9z</v>
          </cell>
        </row>
        <row r="4754">
          <cell r="A4754" t="str">
            <v>K1012263</v>
          </cell>
          <cell r="B4754" t="str">
            <v>ENU</v>
          </cell>
          <cell r="C4754" t="str">
            <v>MC2 50KW HDM +K-AXIS+BUCKY       9z NTSC</v>
          </cell>
        </row>
        <row r="4755">
          <cell r="A4755" t="str">
            <v>K1012264</v>
          </cell>
          <cell r="B4755" t="str">
            <v>ENU</v>
          </cell>
          <cell r="C4755" t="str">
            <v>MC2 50KW HDM +K-AXIS+BUCKY       9z NTSC</v>
          </cell>
        </row>
        <row r="4756">
          <cell r="A4756" t="str">
            <v>K1012265</v>
          </cell>
          <cell r="B4756" t="str">
            <v>ENU</v>
          </cell>
          <cell r="C4756" t="str">
            <v>MC2 50KW HDM                    12z NTSC</v>
          </cell>
        </row>
        <row r="4757">
          <cell r="A4757" t="str">
            <v>K1012266</v>
          </cell>
          <cell r="B4757" t="str">
            <v>ENU</v>
          </cell>
          <cell r="C4757" t="str">
            <v>MC2 50KW HDM +K-AXIS+BUCKY       9z CCIR</v>
          </cell>
        </row>
        <row r="4758">
          <cell r="A4758" t="str">
            <v>K1012267</v>
          </cell>
          <cell r="B4758" t="str">
            <v>ENU</v>
          </cell>
          <cell r="C4758" t="str">
            <v>MC2 50KW HDI +K-AXIS+BUCKY       9z CCIR</v>
          </cell>
        </row>
        <row r="4759">
          <cell r="A4759" t="str">
            <v>K1012268</v>
          </cell>
          <cell r="B4759" t="str">
            <v>ENU</v>
          </cell>
          <cell r="C4759" t="str">
            <v>MC2 50KW HDM +K-AXIS+BUCKY       9z NTSC</v>
          </cell>
        </row>
        <row r="4760">
          <cell r="A4760" t="str">
            <v>K1012269</v>
          </cell>
          <cell r="B4760" t="str">
            <v>ENU</v>
          </cell>
          <cell r="C4760" t="str">
            <v>MC2 80KW HDI +K-AXIS+BUCKY      12z CCIR</v>
          </cell>
        </row>
        <row r="4761">
          <cell r="A4761" t="str">
            <v>K1012270</v>
          </cell>
          <cell r="B4761" t="str">
            <v>ENU</v>
          </cell>
          <cell r="C4761" t="str">
            <v>MC2 50KW HDM +K-AXIS+BUCKY       9z NTSC</v>
          </cell>
        </row>
        <row r="4762">
          <cell r="A4762" t="str">
            <v>K1012271</v>
          </cell>
          <cell r="B4762" t="str">
            <v>ENU</v>
          </cell>
          <cell r="C4762" t="str">
            <v>MC2 50KW HDM                     9z NTSC</v>
          </cell>
        </row>
        <row r="4763">
          <cell r="A4763" t="str">
            <v>K1012272</v>
          </cell>
          <cell r="B4763" t="str">
            <v>ENU</v>
          </cell>
          <cell r="C4763" t="str">
            <v>MC2 50KW HDI +K-AXIS+BUCKY      12z CCIR</v>
          </cell>
        </row>
        <row r="4764">
          <cell r="A4764" t="str">
            <v>K1012273</v>
          </cell>
          <cell r="B4764" t="str">
            <v>ENU</v>
          </cell>
          <cell r="C4764" t="str">
            <v>MC2 50KW HDM +K-AXIS+BUCKY       9z CCIR</v>
          </cell>
        </row>
        <row r="4765">
          <cell r="A4765" t="str">
            <v>K1012274</v>
          </cell>
          <cell r="B4765" t="str">
            <v>ENU</v>
          </cell>
          <cell r="C4765" t="str">
            <v>MC2 50KW HDM +K-AXE+BUCKY        9z NTSC</v>
          </cell>
        </row>
        <row r="4766">
          <cell r="A4766" t="str">
            <v>K1012275</v>
          </cell>
          <cell r="B4766" t="str">
            <v>ENU</v>
          </cell>
          <cell r="C4766" t="str">
            <v>MC2 50KW HDI +K-AXIS             9z</v>
          </cell>
        </row>
        <row r="4767">
          <cell r="A4767" t="str">
            <v>K1012276</v>
          </cell>
          <cell r="B4767" t="str">
            <v>ENU</v>
          </cell>
          <cell r="C4767" t="str">
            <v>MC2 50KW HDI +K-AXIS+BUCKY      12z NTSC</v>
          </cell>
        </row>
        <row r="4768">
          <cell r="A4768" t="str">
            <v>K1012277</v>
          </cell>
          <cell r="B4768" t="str">
            <v>ENU</v>
          </cell>
          <cell r="C4768" t="str">
            <v>MC2 50KW HDM +K-AXE + BUCKY      9z NTSC</v>
          </cell>
        </row>
        <row r="4769">
          <cell r="A4769" t="str">
            <v>K1012278</v>
          </cell>
          <cell r="B4769" t="str">
            <v>ENU</v>
          </cell>
          <cell r="C4769" t="str">
            <v>MC2 50KW HDI +K-AXIS+BUCKY      12z NTSC</v>
          </cell>
        </row>
        <row r="4770">
          <cell r="A4770" t="str">
            <v>K1012279</v>
          </cell>
          <cell r="B4770" t="str">
            <v>ENU</v>
          </cell>
          <cell r="C4770" t="str">
            <v>TRANSPORT DEVICE UPRIGHT II 6/9 ZOLL</v>
          </cell>
        </row>
        <row r="4771">
          <cell r="A4771" t="str">
            <v>K1012280</v>
          </cell>
          <cell r="B4771" t="str">
            <v>ENU</v>
          </cell>
          <cell r="C4771" t="str">
            <v>SUPPORT UPRIGHT II 6/9 ZOLL</v>
          </cell>
        </row>
        <row r="4772">
          <cell r="A4772" t="str">
            <v>K1012292</v>
          </cell>
          <cell r="B4772" t="str">
            <v>ENU</v>
          </cell>
          <cell r="C4772" t="str">
            <v>COVERING 03017 FOR HOLES D=12 WHITE</v>
          </cell>
        </row>
        <row r="4773">
          <cell r="A4773" t="str">
            <v>K1012293</v>
          </cell>
          <cell r="B4773" t="str">
            <v>ENU</v>
          </cell>
          <cell r="C4773" t="str">
            <v>VENT PLUG D=15</v>
          </cell>
        </row>
        <row r="4774">
          <cell r="A4774" t="str">
            <v>K1012294</v>
          </cell>
          <cell r="B4774" t="str">
            <v>ENU</v>
          </cell>
          <cell r="C4774" t="str">
            <v>VENT PLUG D=8.8</v>
          </cell>
        </row>
        <row r="4775">
          <cell r="A4775" t="str">
            <v>K1012300</v>
          </cell>
          <cell r="B4775" t="str">
            <v>ENU</v>
          </cell>
          <cell r="C4775" t="str">
            <v>UROKIT FOR PATIENT TABLE DORNIER RELAX</v>
          </cell>
        </row>
        <row r="4776">
          <cell r="A4776" t="str">
            <v>K1012307</v>
          </cell>
          <cell r="B4776" t="str">
            <v>ENU</v>
          </cell>
          <cell r="C4776" t="str">
            <v>GROUND END BASE PLATE</v>
          </cell>
        </row>
        <row r="4777">
          <cell r="A4777" t="str">
            <v>K1012308</v>
          </cell>
          <cell r="B4777" t="str">
            <v>ENU</v>
          </cell>
          <cell r="C4777" t="str">
            <v>PLATE KIT</v>
          </cell>
        </row>
        <row r="4778">
          <cell r="A4778" t="str">
            <v>K1012317</v>
          </cell>
          <cell r="B4778" t="str">
            <v>ENU</v>
          </cell>
          <cell r="C4778" t="str">
            <v>SOUND ABSORBER G1/8</v>
          </cell>
        </row>
        <row r="4779">
          <cell r="A4779" t="str">
            <v>K1012322</v>
          </cell>
          <cell r="B4779" t="str">
            <v>ENU</v>
          </cell>
          <cell r="C4779" t="str">
            <v>EQUIPMENT LINE DORNIER LITHOTRIPTER D</v>
          </cell>
        </row>
        <row r="4780">
          <cell r="A4780" t="str">
            <v>K1012324</v>
          </cell>
          <cell r="B4780" t="str">
            <v>ENU</v>
          </cell>
          <cell r="C4780" t="str">
            <v>CAPACITOR CHARGING- TRIGGER UNIT C4 20KV</v>
          </cell>
        </row>
        <row r="4781">
          <cell r="A4781" t="str">
            <v>K1012327</v>
          </cell>
          <cell r="B4781" t="str">
            <v>ENU</v>
          </cell>
          <cell r="C4781" t="str">
            <v>TIME RELAY ERE RELAY ON DELAY 0.1-10S</v>
          </cell>
        </row>
        <row r="4782">
          <cell r="A4782" t="str">
            <v>K1012328</v>
          </cell>
          <cell r="B4782" t="str">
            <v>ENU</v>
          </cell>
          <cell r="C4782" t="str">
            <v>CABLE W386 X3U-PC/CONN</v>
          </cell>
        </row>
        <row r="4783">
          <cell r="A4783" t="str">
            <v>K1012331</v>
          </cell>
          <cell r="B4783" t="str">
            <v>ENU</v>
          </cell>
          <cell r="C4783" t="str">
            <v>PC-INTERFACE ADAPTION MC2 GERMAN</v>
          </cell>
        </row>
        <row r="4784">
          <cell r="A4784" t="str">
            <v>K1012332</v>
          </cell>
          <cell r="B4784" t="str">
            <v>ENU</v>
          </cell>
          <cell r="C4784" t="str">
            <v>PC-INTERFACE ADAPTION MC2 ENGLISH</v>
          </cell>
        </row>
        <row r="4785">
          <cell r="A4785" t="str">
            <v>K1012333</v>
          </cell>
          <cell r="B4785" t="str">
            <v>ENU</v>
          </cell>
          <cell r="C4785" t="str">
            <v>PC-INTERFACE ADAPTION MC2 ITALIAN</v>
          </cell>
        </row>
        <row r="4786">
          <cell r="A4786" t="str">
            <v>K1012334</v>
          </cell>
          <cell r="B4786" t="str">
            <v>ENU</v>
          </cell>
          <cell r="C4786" t="str">
            <v>PC-INTERFACE ADAPTION MC2 SPAIN</v>
          </cell>
        </row>
        <row r="4787">
          <cell r="A4787" t="str">
            <v>K1012335</v>
          </cell>
          <cell r="B4787" t="str">
            <v>ENU</v>
          </cell>
          <cell r="C4787" t="str">
            <v>PC-INTERFACE ADAPTION MC2 FRENCH</v>
          </cell>
        </row>
        <row r="4788">
          <cell r="A4788" t="str">
            <v>K1012336</v>
          </cell>
          <cell r="B4788" t="str">
            <v>ENU</v>
          </cell>
          <cell r="C4788" t="str">
            <v>PC-INTERFACE ADAPTION MC2 USA</v>
          </cell>
        </row>
        <row r="4789">
          <cell r="A4789" t="str">
            <v>K1012341</v>
          </cell>
          <cell r="B4789" t="str">
            <v>ENU</v>
          </cell>
          <cell r="C4789" t="str">
            <v>CONTROL PATIENT STRETCHER 230V WITH ACCU</v>
          </cell>
        </row>
        <row r="4790">
          <cell r="A4790" t="str">
            <v>K1012343</v>
          </cell>
          <cell r="B4790" t="str">
            <v>ENU</v>
          </cell>
          <cell r="C4790" t="str">
            <v>CONTROL PATIENT STRETCHER 120V WITH ACCU</v>
          </cell>
        </row>
        <row r="4791">
          <cell r="A4791" t="str">
            <v>K1012344</v>
          </cell>
          <cell r="B4791" t="str">
            <v>ENU</v>
          </cell>
          <cell r="C4791" t="str">
            <v>OPERATING PANEL PATIENT STRETCHER</v>
          </cell>
        </row>
        <row r="4792">
          <cell r="A4792" t="str">
            <v>K1012346</v>
          </cell>
          <cell r="B4792" t="str">
            <v>ENU</v>
          </cell>
          <cell r="C4792" t="str">
            <v>WING HANDLE M5X20 REWORK</v>
          </cell>
        </row>
        <row r="4793">
          <cell r="A4793" t="str">
            <v>K1012352</v>
          </cell>
          <cell r="B4793" t="str">
            <v>ENU</v>
          </cell>
          <cell r="C4793" t="str">
            <v>CABLE SET POSITIONING EPOS/ULTRA</v>
          </cell>
        </row>
        <row r="4794">
          <cell r="A4794" t="str">
            <v>K1012372</v>
          </cell>
          <cell r="B4794" t="str">
            <v>ENU</v>
          </cell>
          <cell r="C4794" t="str">
            <v>SOFTW MC2 EPROM SYSTEM C1 V4.01.GER/ENGL</v>
          </cell>
        </row>
        <row r="4795">
          <cell r="A4795" t="str">
            <v>K1012373</v>
          </cell>
          <cell r="B4795" t="str">
            <v>ENU</v>
          </cell>
          <cell r="C4795" t="str">
            <v>SOFTW MC2 EPROM SYSTEM C2 V4.01.GER/ENGL</v>
          </cell>
        </row>
        <row r="4796">
          <cell r="A4796" t="str">
            <v>K1012374</v>
          </cell>
          <cell r="B4796" t="str">
            <v>ENU</v>
          </cell>
          <cell r="C4796" t="str">
            <v>SOFTW MC2 EPROM SYSTEM C3 V4.01.GER/ENGL</v>
          </cell>
        </row>
        <row r="4797">
          <cell r="A4797" t="str">
            <v>K1012386</v>
          </cell>
          <cell r="B4797" t="str">
            <v>ENU</v>
          </cell>
          <cell r="C4797" t="str">
            <v>CABLE W209 4X1-1X26/1X26-1</v>
          </cell>
        </row>
        <row r="4798">
          <cell r="A4798" t="str">
            <v>K1012388</v>
          </cell>
          <cell r="B4798" t="str">
            <v>ENU</v>
          </cell>
          <cell r="C4798" t="str">
            <v>SECOND HAND MC1 15KW SN012-19943</v>
          </cell>
        </row>
        <row r="4799">
          <cell r="A4799" t="str">
            <v>K1012390</v>
          </cell>
          <cell r="B4799" t="str">
            <v>ENU</v>
          </cell>
          <cell r="C4799" t="str">
            <v>SOFTW MC1 EPROM SYSTEM C1 V2.10.GER/GB</v>
          </cell>
        </row>
        <row r="4800">
          <cell r="A4800" t="str">
            <v>K1012391</v>
          </cell>
          <cell r="B4800" t="str">
            <v>ENU</v>
          </cell>
          <cell r="C4800" t="str">
            <v>SOFTW MC1 EPROM SYSTEM C2 V2.10.GER/GB</v>
          </cell>
        </row>
        <row r="4801">
          <cell r="A4801" t="str">
            <v>K1012392</v>
          </cell>
          <cell r="B4801" t="str">
            <v>ENU</v>
          </cell>
          <cell r="C4801" t="str">
            <v>SOFTW MC1 EPROM SYSTEM C3 V2.10.GER/GB</v>
          </cell>
        </row>
        <row r="4802">
          <cell r="A4802" t="str">
            <v>K1012393</v>
          </cell>
          <cell r="B4802" t="str">
            <v>ENU</v>
          </cell>
          <cell r="C4802" t="str">
            <v>CS2 PASSENGER CAR - 9ZOLL</v>
          </cell>
        </row>
        <row r="4803">
          <cell r="A4803" t="str">
            <v>K1012395</v>
          </cell>
          <cell r="B4803" t="str">
            <v>ENU</v>
          </cell>
          <cell r="C4803" t="str">
            <v>SOFTW MC1 SYSTEM C1/C2/C3 V2.10</v>
          </cell>
        </row>
        <row r="4804">
          <cell r="A4804" t="str">
            <v>K1012396</v>
          </cell>
          <cell r="B4804" t="str">
            <v>ENU</v>
          </cell>
          <cell r="C4804" t="str">
            <v>CABLE W32 1G1/X1-1A1.A2/X6</v>
          </cell>
        </row>
        <row r="4805">
          <cell r="A4805" t="str">
            <v>K1012430</v>
          </cell>
          <cell r="B4805" t="str">
            <v>ENU</v>
          </cell>
          <cell r="C4805" t="str">
            <v>DISPOS ND S-6230-V   5PCS LASERTRODE SMA</v>
          </cell>
        </row>
        <row r="4806">
          <cell r="A4806" t="str">
            <v>K1012437</v>
          </cell>
          <cell r="B4806" t="str">
            <v>ENU</v>
          </cell>
          <cell r="C4806" t="str">
            <v>MANUAL-OM-MC2-BASIS-F-REV:°</v>
          </cell>
        </row>
        <row r="4807">
          <cell r="A4807" t="str">
            <v>K1012439</v>
          </cell>
          <cell r="B4807" t="str">
            <v>ENU</v>
          </cell>
          <cell r="C4807" t="str">
            <v>MANUAL-OM-MICROENVISION-GB-REV:°</v>
          </cell>
        </row>
        <row r="4808">
          <cell r="A4808" t="str">
            <v>K1012440</v>
          </cell>
          <cell r="B4808" t="str">
            <v>ENU</v>
          </cell>
          <cell r="C4808" t="str">
            <v>MANUAL-OM-MICROENVISION-GER-REV:°</v>
          </cell>
        </row>
        <row r="4809">
          <cell r="A4809" t="str">
            <v>K1012472</v>
          </cell>
          <cell r="B4809" t="str">
            <v>ENU</v>
          </cell>
          <cell r="C4809" t="str">
            <v>RUBBER LENS</v>
          </cell>
        </row>
        <row r="4810">
          <cell r="A4810" t="str">
            <v>K1012484</v>
          </cell>
          <cell r="B4810" t="str">
            <v>ENU</v>
          </cell>
          <cell r="C4810" t="str">
            <v>SUPPORT</v>
          </cell>
        </row>
        <row r="4811">
          <cell r="A4811" t="str">
            <v>K1012485</v>
          </cell>
          <cell r="B4811" t="str">
            <v>ENU</v>
          </cell>
          <cell r="C4811" t="str">
            <v>BLOCK</v>
          </cell>
        </row>
        <row r="4812">
          <cell r="A4812" t="str">
            <v>K1012486</v>
          </cell>
          <cell r="B4812" t="str">
            <v>ENU</v>
          </cell>
          <cell r="C4812" t="str">
            <v>BALL</v>
          </cell>
        </row>
        <row r="4813">
          <cell r="A4813" t="str">
            <v>K1012489</v>
          </cell>
          <cell r="B4813" t="str">
            <v>ENU</v>
          </cell>
          <cell r="C4813" t="str">
            <v>MEDILAS R  RUBINLASER/IEC/230V</v>
          </cell>
        </row>
        <row r="4814">
          <cell r="A4814" t="str">
            <v>K1012494</v>
          </cell>
          <cell r="B4814" t="str">
            <v>ENU</v>
          </cell>
          <cell r="C4814" t="str">
            <v>GAS SPRING PRESSURE</v>
          </cell>
        </row>
        <row r="4815">
          <cell r="A4815" t="str">
            <v>K1012500</v>
          </cell>
          <cell r="B4815" t="str">
            <v>ENU</v>
          </cell>
          <cell r="C4815" t="str">
            <v>LASER SAFETY GLASSES RUBIN-LAS 694L5</v>
          </cell>
        </row>
        <row r="4816">
          <cell r="A4816" t="str">
            <v>K1012516</v>
          </cell>
          <cell r="B4816" t="str">
            <v>ENU</v>
          </cell>
          <cell r="C4816" t="str">
            <v>TOOL-SIGNAL AMPLIFIER</v>
          </cell>
        </row>
        <row r="4817">
          <cell r="A4817" t="str">
            <v>K1012519</v>
          </cell>
          <cell r="B4817" t="str">
            <v>ENU</v>
          </cell>
          <cell r="C4817" t="str">
            <v>STRETCHER PAD</v>
          </cell>
        </row>
        <row r="4818">
          <cell r="A4818" t="str">
            <v>K1012520</v>
          </cell>
          <cell r="B4818" t="str">
            <v>ENU</v>
          </cell>
          <cell r="C4818" t="str">
            <v>STRETCHER PART A</v>
          </cell>
        </row>
        <row r="4819">
          <cell r="A4819" t="str">
            <v>K1012521</v>
          </cell>
          <cell r="B4819" t="str">
            <v>ENU</v>
          </cell>
          <cell r="C4819" t="str">
            <v>STRETCHER PART B</v>
          </cell>
        </row>
        <row r="4820">
          <cell r="A4820" t="str">
            <v>K1012522</v>
          </cell>
          <cell r="B4820" t="str">
            <v>ENU</v>
          </cell>
          <cell r="C4820" t="str">
            <v>FEED PART</v>
          </cell>
        </row>
        <row r="4821">
          <cell r="A4821" t="str">
            <v>K1012523</v>
          </cell>
          <cell r="B4821" t="str">
            <v>ENU</v>
          </cell>
          <cell r="C4821" t="str">
            <v>INSERT</v>
          </cell>
        </row>
        <row r="4822">
          <cell r="A4822" t="str">
            <v>K1012524</v>
          </cell>
          <cell r="B4822" t="str">
            <v>ENU</v>
          </cell>
          <cell r="C4822" t="str">
            <v>INSERT SMALL</v>
          </cell>
        </row>
        <row r="4823">
          <cell r="A4823" t="str">
            <v>K1012525</v>
          </cell>
          <cell r="B4823" t="str">
            <v>ENU</v>
          </cell>
          <cell r="C4823" t="str">
            <v>STRETCHER PART A</v>
          </cell>
        </row>
        <row r="4824">
          <cell r="A4824" t="str">
            <v>K1012531</v>
          </cell>
          <cell r="B4824" t="str">
            <v>ENU</v>
          </cell>
          <cell r="C4824" t="str">
            <v>SCANNER FOR MEDILAS E</v>
          </cell>
        </row>
        <row r="4825">
          <cell r="A4825" t="str">
            <v>K1012535</v>
          </cell>
          <cell r="B4825" t="str">
            <v>ENU</v>
          </cell>
          <cell r="C4825" t="str">
            <v>LIGHTGUIDE 800UM FOR MEDILAS R</v>
          </cell>
        </row>
        <row r="4826">
          <cell r="A4826" t="str">
            <v>K1012538</v>
          </cell>
          <cell r="B4826" t="str">
            <v>ENU</v>
          </cell>
          <cell r="C4826" t="str">
            <v>SMOKE EVACUATION POSTFILTER PLUMESAFE</v>
          </cell>
        </row>
        <row r="4827">
          <cell r="A4827" t="str">
            <v>K1012539</v>
          </cell>
          <cell r="B4827" t="str">
            <v>ENU</v>
          </cell>
          <cell r="C4827" t="str">
            <v>SMOKE EVACUAT PREFILTER PLUMESAFE 0.5UM</v>
          </cell>
        </row>
        <row r="4828">
          <cell r="A4828" t="str">
            <v>K1012541</v>
          </cell>
          <cell r="B4828" t="str">
            <v>ENU</v>
          </cell>
          <cell r="C4828" t="str">
            <v>SMOKE EVACUATI ON HOSE 1 3/8INCH UNSTER</v>
          </cell>
        </row>
        <row r="4829">
          <cell r="A4829" t="str">
            <v>K1012542</v>
          </cell>
          <cell r="B4829" t="str">
            <v>ENU</v>
          </cell>
          <cell r="C4829" t="str">
            <v>SMOKE EVACUATION PUMP PLUMESAFE</v>
          </cell>
        </row>
        <row r="4830">
          <cell r="A4830" t="str">
            <v>K1012543</v>
          </cell>
          <cell r="B4830" t="str">
            <v>ENU</v>
          </cell>
          <cell r="C4830" t="str">
            <v>SMOKE EVACUATION PUMP PLUMESAFE. COMPL.</v>
          </cell>
        </row>
        <row r="4831">
          <cell r="A4831" t="str">
            <v>K1012564</v>
          </cell>
          <cell r="B4831" t="str">
            <v>ENU</v>
          </cell>
          <cell r="C4831" t="str">
            <v>RING</v>
          </cell>
        </row>
        <row r="4832">
          <cell r="A4832" t="str">
            <v>K1012570</v>
          </cell>
          <cell r="B4832" t="str">
            <v>ENU</v>
          </cell>
          <cell r="C4832" t="str">
            <v>HOLDING DEVICE ALPHA</v>
          </cell>
        </row>
        <row r="4833">
          <cell r="A4833" t="str">
            <v>K1012571</v>
          </cell>
          <cell r="B4833" t="str">
            <v>ENU</v>
          </cell>
          <cell r="C4833" t="str">
            <v>HOLDING DEVICE EPOS</v>
          </cell>
        </row>
        <row r="4834">
          <cell r="A4834" t="str">
            <v>K1012572</v>
          </cell>
          <cell r="B4834" t="str">
            <v>ENU</v>
          </cell>
          <cell r="C4834" t="str">
            <v>CALIBRATING FIXTURE 3 220 TYPE F</v>
          </cell>
        </row>
        <row r="4835">
          <cell r="A4835" t="str">
            <v>K1012585</v>
          </cell>
          <cell r="B4835" t="str">
            <v>ENU</v>
          </cell>
          <cell r="C4835" t="str">
            <v>IMAGE INTESIFIER 9z W POWER SUPPLY</v>
          </cell>
        </row>
        <row r="4836">
          <cell r="A4836" t="str">
            <v>K1012602</v>
          </cell>
          <cell r="B4836" t="str">
            <v>ENU</v>
          </cell>
          <cell r="C4836" t="str">
            <v>PCB PHOTO SENSOR</v>
          </cell>
        </row>
        <row r="4837">
          <cell r="A4837" t="str">
            <v>K1012640</v>
          </cell>
          <cell r="B4837" t="str">
            <v>ENU</v>
          </cell>
          <cell r="C4837" t="str">
            <v>MONITOR 17-D CCIR</v>
          </cell>
        </row>
        <row r="4838">
          <cell r="A4838" t="str">
            <v>K1012641</v>
          </cell>
          <cell r="B4838" t="str">
            <v>ENU</v>
          </cell>
          <cell r="C4838" t="str">
            <v>VIDEO BUFFER AMPLIFIER 1CHANNEL HDTV</v>
          </cell>
        </row>
        <row r="4839">
          <cell r="A4839" t="str">
            <v>K1012644</v>
          </cell>
          <cell r="B4839" t="str">
            <v>ENU</v>
          </cell>
          <cell r="C4839" t="str">
            <v>ROLL</v>
          </cell>
        </row>
        <row r="4840">
          <cell r="A4840" t="str">
            <v>K1012648</v>
          </cell>
          <cell r="B4840" t="str">
            <v>ENU</v>
          </cell>
          <cell r="C4840" t="str">
            <v>PCB FOCUS MODULE</v>
          </cell>
        </row>
        <row r="4841">
          <cell r="A4841" t="str">
            <v>K1012649</v>
          </cell>
          <cell r="B4841" t="str">
            <v>ENU</v>
          </cell>
          <cell r="C4841" t="str">
            <v>BATTERY FOR CPU</v>
          </cell>
        </row>
        <row r="4842">
          <cell r="A4842" t="str">
            <v>K1012656</v>
          </cell>
          <cell r="B4842" t="str">
            <v>ENU</v>
          </cell>
          <cell r="C4842" t="str">
            <v>CAMERA CCD LENSE</v>
          </cell>
        </row>
        <row r="4843">
          <cell r="A4843" t="str">
            <v>K1012664</v>
          </cell>
          <cell r="B4843" t="str">
            <v>ENU</v>
          </cell>
          <cell r="C4843" t="str">
            <v>INVERTERFUSE 63A-ET TECHNIX</v>
          </cell>
        </row>
        <row r="4844">
          <cell r="A4844" t="str">
            <v>K1012666</v>
          </cell>
          <cell r="B4844" t="str">
            <v>ENU</v>
          </cell>
          <cell r="C4844" t="str">
            <v>AI PERFORMA IMAGER COMPACT 230/CCIR</v>
          </cell>
        </row>
        <row r="4845">
          <cell r="A4845" t="str">
            <v>K1012692</v>
          </cell>
          <cell r="B4845" t="str">
            <v>ENU</v>
          </cell>
          <cell r="C4845" t="str">
            <v>CS2 DELTA FS2000 CCIR 6z 50/60HZ</v>
          </cell>
        </row>
        <row r="4846">
          <cell r="A4846" t="str">
            <v>K1012693</v>
          </cell>
          <cell r="B4846" t="str">
            <v>ENU</v>
          </cell>
          <cell r="C4846" t="str">
            <v>CS2 DELTA FS2000 NTSC 6z 50/60HZ</v>
          </cell>
        </row>
        <row r="4847">
          <cell r="A4847" t="str">
            <v>K1012694</v>
          </cell>
          <cell r="B4847" t="str">
            <v>ENU</v>
          </cell>
          <cell r="C4847" t="str">
            <v>CS2 DELTA FS2000 CCIR 9z 50/60HZ</v>
          </cell>
        </row>
        <row r="4848">
          <cell r="A4848" t="str">
            <v>K1012695</v>
          </cell>
          <cell r="B4848" t="str">
            <v>ENU</v>
          </cell>
          <cell r="C4848" t="str">
            <v>CS2 DELTA FS2000 NTSC 9z 50/60HZ</v>
          </cell>
        </row>
        <row r="4849">
          <cell r="A4849" t="str">
            <v>K1012696</v>
          </cell>
          <cell r="B4849" t="str">
            <v>ENU</v>
          </cell>
          <cell r="C4849" t="str">
            <v>CS2 DELTA FS2000 CCIR 9z 50/60 HZ HDM</v>
          </cell>
        </row>
        <row r="4850">
          <cell r="A4850" t="str">
            <v>K1012697</v>
          </cell>
          <cell r="B4850" t="str">
            <v>ENU</v>
          </cell>
          <cell r="C4850" t="str">
            <v>CS2 DELTA FS2000 NTSC 9z 50/60HZ HDM</v>
          </cell>
        </row>
        <row r="4851">
          <cell r="A4851" t="str">
            <v>K1012706</v>
          </cell>
          <cell r="B4851" t="str">
            <v>ENU</v>
          </cell>
          <cell r="C4851" t="str">
            <v>CAMERA CD100 1+4R 60HZ NTSC</v>
          </cell>
        </row>
        <row r="4852">
          <cell r="A4852" t="str">
            <v>K1012707</v>
          </cell>
          <cell r="B4852" t="str">
            <v>ENU</v>
          </cell>
          <cell r="C4852" t="str">
            <v>CAMERA CD100 1+4R 50HZ CCIR</v>
          </cell>
        </row>
        <row r="4853">
          <cell r="A4853" t="str">
            <v>K1012709</v>
          </cell>
          <cell r="B4853" t="str">
            <v>ENU</v>
          </cell>
          <cell r="C4853" t="str">
            <v>SOFTW MC2 DISC SVC AXIS V1.00(K1013883)</v>
          </cell>
        </row>
        <row r="4854">
          <cell r="A4854" t="str">
            <v>K1012716</v>
          </cell>
          <cell r="B4854" t="str">
            <v>ENU</v>
          </cell>
          <cell r="C4854" t="str">
            <v>FINGERSENSOR DURASENSOR DS-100A</v>
          </cell>
        </row>
        <row r="4855">
          <cell r="A4855" t="str">
            <v>K1012718</v>
          </cell>
          <cell r="B4855" t="str">
            <v>ENU</v>
          </cell>
          <cell r="C4855" t="str">
            <v>FINGERSENSOR OXISENSOR II D25L</v>
          </cell>
        </row>
        <row r="4856">
          <cell r="A4856" t="str">
            <v>K1012747</v>
          </cell>
          <cell r="B4856" t="str">
            <v>ENU</v>
          </cell>
          <cell r="C4856" t="str">
            <v>STARTING CURRENT LIMITER</v>
          </cell>
        </row>
        <row r="4857">
          <cell r="A4857" t="str">
            <v>K1012760</v>
          </cell>
          <cell r="B4857" t="str">
            <v>ENU</v>
          </cell>
          <cell r="C4857" t="str">
            <v>REP-RE</v>
          </cell>
        </row>
        <row r="4858">
          <cell r="A4858" t="str">
            <v>K1012779</v>
          </cell>
          <cell r="B4858" t="str">
            <v>ENU</v>
          </cell>
          <cell r="C4858" t="str">
            <v>BASIC PRICE PRODUCTION</v>
          </cell>
        </row>
        <row r="4859">
          <cell r="A4859" t="str">
            <v>K1012780</v>
          </cell>
          <cell r="B4859" t="str">
            <v>ENU</v>
          </cell>
          <cell r="C4859" t="str">
            <v>BASIC PRICE REP-CENTER</v>
          </cell>
        </row>
        <row r="4860">
          <cell r="A4860" t="str">
            <v>K1012781</v>
          </cell>
          <cell r="B4860" t="str">
            <v>ENU</v>
          </cell>
          <cell r="C4860" t="str">
            <v>BASIC PRICE EXTERN</v>
          </cell>
        </row>
        <row r="4861">
          <cell r="A4861" t="str">
            <v>K1012782</v>
          </cell>
          <cell r="B4861" t="str">
            <v>ENU</v>
          </cell>
          <cell r="C4861" t="str">
            <v>BASIC PRICE TRANSDUCER / DMT I</v>
          </cell>
        </row>
        <row r="4862">
          <cell r="A4862" t="str">
            <v>K1012803</v>
          </cell>
          <cell r="B4862" t="str">
            <v>ENU</v>
          </cell>
          <cell r="C4862" t="str">
            <v>CEV MP1 CLINICAL EVALUATION EMSE/TYP0-HE</v>
          </cell>
        </row>
        <row r="4863">
          <cell r="A4863" t="str">
            <v>K1012838</v>
          </cell>
          <cell r="B4863" t="str">
            <v>ENU</v>
          </cell>
          <cell r="C4863" t="str">
            <v>HOSE ID4/AD8 SILICON WHITE</v>
          </cell>
        </row>
        <row r="4864">
          <cell r="A4864" t="str">
            <v>K1012842</v>
          </cell>
          <cell r="B4864" t="str">
            <v>ENU</v>
          </cell>
          <cell r="C4864" t="str">
            <v>BATTERY AI5200S</v>
          </cell>
        </row>
        <row r="4865">
          <cell r="A4865" t="str">
            <v>K1012845</v>
          </cell>
          <cell r="B4865" t="str">
            <v>ENU</v>
          </cell>
          <cell r="C4865" t="str">
            <v>EXTENSION CABLE MANUELL 5M</v>
          </cell>
        </row>
        <row r="4866">
          <cell r="A4866" t="str">
            <v>K1012846</v>
          </cell>
          <cell r="B4866" t="str">
            <v>ENU</v>
          </cell>
          <cell r="C4866" t="str">
            <v>EXTENSION CABLE MANUELL 10M</v>
          </cell>
        </row>
        <row r="4867">
          <cell r="A4867" t="str">
            <v>K1012847</v>
          </cell>
          <cell r="B4867" t="str">
            <v>ENU</v>
          </cell>
          <cell r="C4867" t="str">
            <v>EXTENSION CABLE MANUELL 20 M</v>
          </cell>
        </row>
        <row r="4868">
          <cell r="A4868" t="str">
            <v>K1012851</v>
          </cell>
          <cell r="B4868" t="str">
            <v>ENU</v>
          </cell>
          <cell r="C4868" t="str">
            <v>DME TRANSDUCER 3.5MHZ W HOUSING F ISOZ</v>
          </cell>
        </row>
        <row r="4869">
          <cell r="A4869" t="str">
            <v>K1012852</v>
          </cell>
          <cell r="B4869" t="str">
            <v>ENU</v>
          </cell>
          <cell r="C4869" t="str">
            <v>BUSH</v>
          </cell>
        </row>
        <row r="4870">
          <cell r="A4870" t="str">
            <v>K1012856</v>
          </cell>
          <cell r="B4870" t="str">
            <v>ENU</v>
          </cell>
          <cell r="C4870" t="str">
            <v>INTEGRAL MODULEKIT 100-120V</v>
          </cell>
        </row>
        <row r="4871">
          <cell r="A4871" t="str">
            <v>K1012857</v>
          </cell>
          <cell r="B4871" t="str">
            <v>ENU</v>
          </cell>
          <cell r="C4871" t="str">
            <v>X-RAY PROTECTION APRON</v>
          </cell>
        </row>
        <row r="4872">
          <cell r="A4872" t="str">
            <v>K1012858</v>
          </cell>
          <cell r="B4872" t="str">
            <v>ENU</v>
          </cell>
          <cell r="C4872" t="str">
            <v>SET SCREW-RW</v>
          </cell>
        </row>
        <row r="4873">
          <cell r="A4873" t="str">
            <v>K1012874</v>
          </cell>
          <cell r="B4873" t="str">
            <v>ENU</v>
          </cell>
          <cell r="C4873" t="str">
            <v>UPGRADE MEDILAS 4100 V10.20</v>
          </cell>
        </row>
        <row r="4874">
          <cell r="A4874" t="str">
            <v>K1012877</v>
          </cell>
          <cell r="B4874" t="str">
            <v>ENU</v>
          </cell>
          <cell r="C4874" t="str">
            <v>UPGRADE MEDILAS 4060 V07.20</v>
          </cell>
        </row>
        <row r="4875">
          <cell r="A4875" t="str">
            <v>K1012878</v>
          </cell>
          <cell r="B4875" t="str">
            <v>ENU</v>
          </cell>
          <cell r="C4875" t="str">
            <v>OPERATING MANUAL UPGRADE MEDILAS 4000</v>
          </cell>
        </row>
        <row r="4876">
          <cell r="A4876" t="str">
            <v>K1012900</v>
          </cell>
          <cell r="B4876" t="str">
            <v>ENU</v>
          </cell>
          <cell r="C4876" t="str">
            <v>MP1 MEASURING AND TESTING SYSTEM F ULTRA</v>
          </cell>
        </row>
        <row r="4877">
          <cell r="A4877" t="str">
            <v>K1012913</v>
          </cell>
          <cell r="B4877" t="str">
            <v>ENU</v>
          </cell>
          <cell r="C4877" t="str">
            <v>ALUMINIUM EXTRUDED SECTION 86x42</v>
          </cell>
        </row>
        <row r="4878">
          <cell r="A4878" t="str">
            <v>K1012915</v>
          </cell>
          <cell r="B4878" t="str">
            <v>ENU</v>
          </cell>
          <cell r="C4878" t="str">
            <v>LASER DIODE MODULE LDM940/2</v>
          </cell>
        </row>
        <row r="4879">
          <cell r="A4879" t="str">
            <v>K1012926</v>
          </cell>
          <cell r="B4879" t="str">
            <v>ENU</v>
          </cell>
          <cell r="C4879" t="str">
            <v>CAM</v>
          </cell>
        </row>
        <row r="4880">
          <cell r="A4880" t="str">
            <v>K1012927</v>
          </cell>
          <cell r="B4880" t="str">
            <v>ENU</v>
          </cell>
          <cell r="C4880" t="str">
            <v>JOURNAL</v>
          </cell>
        </row>
        <row r="4881">
          <cell r="A4881" t="str">
            <v>K101293</v>
          </cell>
          <cell r="B4881" t="str">
            <v>ENU</v>
          </cell>
          <cell r="C4881" t="str">
            <v>ISOCENTR SCANNER GUIDE E140/148 DME -FE</v>
          </cell>
        </row>
        <row r="4882">
          <cell r="A4882" t="str">
            <v>K1012964</v>
          </cell>
          <cell r="B4882" t="str">
            <v>ENU</v>
          </cell>
          <cell r="C4882" t="str">
            <v>LOADINGSHELL INFRARED REMOTE CONTROL</v>
          </cell>
        </row>
        <row r="4883">
          <cell r="A4883" t="str">
            <v>K1012965</v>
          </cell>
          <cell r="B4883" t="str">
            <v>ENU</v>
          </cell>
          <cell r="C4883" t="str">
            <v>INFRARED REMOTE CONTROL</v>
          </cell>
        </row>
        <row r="4884">
          <cell r="A4884" t="str">
            <v>K1012967</v>
          </cell>
          <cell r="B4884" t="str">
            <v>ENU</v>
          </cell>
          <cell r="C4884" t="str">
            <v>REMOTE CONTROL WITH CONNECTION CABLE</v>
          </cell>
        </row>
        <row r="4885">
          <cell r="A4885" t="str">
            <v>K1012991</v>
          </cell>
          <cell r="B4885" t="str">
            <v>ENU</v>
          </cell>
          <cell r="C4885" t="str">
            <v>RECTIFIER 110MT120K</v>
          </cell>
        </row>
        <row r="4886">
          <cell r="A4886" t="str">
            <v>K1013009</v>
          </cell>
          <cell r="B4886" t="str">
            <v>ENU</v>
          </cell>
          <cell r="C4886" t="str">
            <v>SUPPORT CAM NA</v>
          </cell>
        </row>
        <row r="4887">
          <cell r="A4887" t="str">
            <v>K1013013</v>
          </cell>
          <cell r="B4887" t="str">
            <v>ENU</v>
          </cell>
          <cell r="C4887" t="str">
            <v>PCB IR-RECEIVER CPU</v>
          </cell>
        </row>
        <row r="4888">
          <cell r="A4888" t="str">
            <v>K1013014</v>
          </cell>
          <cell r="B4888" t="str">
            <v>ENU</v>
          </cell>
          <cell r="C4888" t="str">
            <v>CONTROL PANEL FOIL ATS</v>
          </cell>
        </row>
        <row r="4889">
          <cell r="A4889" t="str">
            <v>K1013015</v>
          </cell>
          <cell r="B4889" t="str">
            <v>ENU</v>
          </cell>
          <cell r="C4889" t="str">
            <v>FOIL X-RAYS PROCESSKEYBOARD</v>
          </cell>
        </row>
        <row r="4890">
          <cell r="A4890" t="str">
            <v>K1013017</v>
          </cell>
          <cell r="B4890" t="str">
            <v>ENU</v>
          </cell>
          <cell r="C4890" t="str">
            <v>PCB IR-TRANSCEIVER</v>
          </cell>
        </row>
        <row r="4891">
          <cell r="A4891" t="str">
            <v>K1013020</v>
          </cell>
          <cell r="B4891" t="str">
            <v>ENU</v>
          </cell>
          <cell r="C4891" t="str">
            <v>MOTOR DC-GEAR</v>
          </cell>
        </row>
        <row r="4892">
          <cell r="A4892" t="str">
            <v>K1013023</v>
          </cell>
          <cell r="B4892" t="str">
            <v>ENU</v>
          </cell>
          <cell r="C4892" t="str">
            <v>MANUAL-OM-CS2-DELTA BASIS-E-REV:A</v>
          </cell>
        </row>
        <row r="4893">
          <cell r="A4893" t="str">
            <v>K1013037</v>
          </cell>
          <cell r="B4893" t="str">
            <v>ENU</v>
          </cell>
          <cell r="C4893" t="str">
            <v>COVER COLLISION PROTECTION 12 INCH</v>
          </cell>
        </row>
        <row r="4894">
          <cell r="A4894" t="str">
            <v>K1013039</v>
          </cell>
          <cell r="B4894" t="str">
            <v>ENU</v>
          </cell>
          <cell r="C4894" t="str">
            <v>COVER COLLISION PROTECTION 9 INCH</v>
          </cell>
        </row>
        <row r="4895">
          <cell r="A4895" t="str">
            <v>K1013041</v>
          </cell>
          <cell r="B4895" t="str">
            <v>ENU</v>
          </cell>
          <cell r="C4895" t="str">
            <v>STRETCHER WEDGE</v>
          </cell>
        </row>
        <row r="4896">
          <cell r="A4896" t="str">
            <v>K1013042</v>
          </cell>
          <cell r="B4896" t="str">
            <v>ENU</v>
          </cell>
          <cell r="C4896" t="str">
            <v>PATIENT TABLE Z-X-Y HUB 230V</v>
          </cell>
        </row>
        <row r="4897">
          <cell r="A4897" t="str">
            <v>K1013056</v>
          </cell>
          <cell r="B4897" t="str">
            <v>ENU</v>
          </cell>
          <cell r="C4897" t="str">
            <v>PATIENT TABLE Z HUB     120V</v>
          </cell>
        </row>
        <row r="4898">
          <cell r="A4898" t="str">
            <v>K1013057</v>
          </cell>
          <cell r="B4898" t="str">
            <v>ENU</v>
          </cell>
          <cell r="C4898" t="str">
            <v>PATIENT TABLE Z-X-Y HUB 120V</v>
          </cell>
        </row>
        <row r="4899">
          <cell r="A4899" t="str">
            <v>K1013069</v>
          </cell>
          <cell r="B4899" t="str">
            <v>ENU</v>
          </cell>
          <cell r="C4899" t="str">
            <v>CONTROL PANEL DISPLAY TECHNIX</v>
          </cell>
        </row>
        <row r="4900">
          <cell r="A4900" t="str">
            <v>K1013071</v>
          </cell>
          <cell r="B4900" t="str">
            <v>ENU</v>
          </cell>
          <cell r="C4900" t="str">
            <v>X-RAYS PROCESSKEYBOARD</v>
          </cell>
        </row>
        <row r="4901">
          <cell r="A4901" t="str">
            <v>K1013074</v>
          </cell>
          <cell r="B4901" t="str">
            <v>ENU</v>
          </cell>
          <cell r="C4901" t="str">
            <v>WM KARTE DOMEDTECH DIN LANG</v>
          </cell>
        </row>
        <row r="4902">
          <cell r="A4902" t="str">
            <v>K1013081</v>
          </cell>
          <cell r="B4902" t="str">
            <v>ENU</v>
          </cell>
          <cell r="C4902" t="str">
            <v>Y-RAY CONTROL PANEL MUST URO</v>
          </cell>
        </row>
        <row r="4903">
          <cell r="A4903" t="str">
            <v>K1013087</v>
          </cell>
          <cell r="B4903" t="str">
            <v>ENU</v>
          </cell>
          <cell r="C4903" t="str">
            <v>SUPPORT FOR URO SINK AND DRAIN BAG</v>
          </cell>
        </row>
        <row r="4904">
          <cell r="A4904" t="str">
            <v>K1013094</v>
          </cell>
          <cell r="B4904" t="str">
            <v>ENU</v>
          </cell>
          <cell r="C4904" t="str">
            <v>RINSING BOWL SUPPORT</v>
          </cell>
        </row>
        <row r="4905">
          <cell r="A4905" t="str">
            <v>K1013095</v>
          </cell>
          <cell r="B4905" t="str">
            <v>ENU</v>
          </cell>
          <cell r="C4905" t="str">
            <v>BOW</v>
          </cell>
        </row>
        <row r="4906">
          <cell r="A4906" t="str">
            <v>K1013096</v>
          </cell>
          <cell r="B4906" t="str">
            <v>ENU</v>
          </cell>
          <cell r="C4906" t="str">
            <v>HOOK</v>
          </cell>
        </row>
        <row r="4907">
          <cell r="A4907" t="str">
            <v>K1013118</v>
          </cell>
          <cell r="B4907" t="str">
            <v>ENU</v>
          </cell>
          <cell r="C4907" t="str">
            <v>SOFTW MP1 EPROM SYSTEM D1 V2.10.M</v>
          </cell>
        </row>
        <row r="4908">
          <cell r="A4908" t="str">
            <v>K1013129</v>
          </cell>
          <cell r="B4908" t="str">
            <v>ENU</v>
          </cell>
          <cell r="C4908" t="str">
            <v>UROLOGIC SINK SET PLASTIC</v>
          </cell>
        </row>
        <row r="4909">
          <cell r="A4909" t="str">
            <v>K1013132</v>
          </cell>
          <cell r="B4909" t="str">
            <v>ENU</v>
          </cell>
          <cell r="C4909" t="str">
            <v>COVER-PROTECTION RBL</v>
          </cell>
        </row>
        <row r="4910">
          <cell r="A4910" t="str">
            <v>K1013133</v>
          </cell>
          <cell r="B4910" t="str">
            <v>ENU</v>
          </cell>
          <cell r="C4910" t="str">
            <v>COVER-PROTECTION LBR</v>
          </cell>
        </row>
        <row r="4911">
          <cell r="A4911" t="str">
            <v>K1013134</v>
          </cell>
          <cell r="B4911" t="str">
            <v>ENU</v>
          </cell>
          <cell r="C4911" t="str">
            <v>ROLLER CABLE GUIDING</v>
          </cell>
        </row>
        <row r="4912">
          <cell r="A4912" t="str">
            <v>K1013135</v>
          </cell>
          <cell r="B4912" t="str">
            <v>ENU</v>
          </cell>
          <cell r="C4912" t="str">
            <v>RUBBER TEXTILE TAPE ELASTIC</v>
          </cell>
        </row>
        <row r="4913">
          <cell r="A4913" t="str">
            <v>K1013152</v>
          </cell>
          <cell r="B4913" t="str">
            <v>ENU</v>
          </cell>
          <cell r="C4913" t="str">
            <v>KEYBOARD PCB MEDILAS D/5000</v>
          </cell>
        </row>
        <row r="4914">
          <cell r="A4914" t="str">
            <v>K1013154</v>
          </cell>
          <cell r="B4914" t="str">
            <v>ENU</v>
          </cell>
          <cell r="C4914" t="str">
            <v>PMR MC2 DOLI S GER/GB REV:°</v>
          </cell>
        </row>
        <row r="4915">
          <cell r="A4915" t="str">
            <v>K1013161</v>
          </cell>
          <cell r="B4915" t="str">
            <v>ENU</v>
          </cell>
          <cell r="C4915" t="str">
            <v>IMAGE INTENSIFIER 12 TH9432HP</v>
          </cell>
        </row>
        <row r="4916">
          <cell r="A4916" t="str">
            <v>K1013185</v>
          </cell>
          <cell r="B4916" t="str">
            <v>ENU</v>
          </cell>
          <cell r="C4916" t="str">
            <v>ANTICOLLISION PROTECT THERAPY UNIT 140</v>
          </cell>
        </row>
        <row r="4917">
          <cell r="A4917" t="str">
            <v>K1013194</v>
          </cell>
          <cell r="B4917" t="str">
            <v>ENU</v>
          </cell>
          <cell r="C4917" t="str">
            <v>MEDILAS E ER:YAG/IEC/25W/230V/SCANNER</v>
          </cell>
        </row>
        <row r="4918">
          <cell r="A4918" t="str">
            <v>K1013217</v>
          </cell>
          <cell r="B4918" t="str">
            <v>ENU</v>
          </cell>
          <cell r="C4918" t="str">
            <v>BROSCHUERE PATIENTEN ORTHOPAEDIE ENGL</v>
          </cell>
        </row>
        <row r="4919">
          <cell r="A4919" t="str">
            <v>K1013225</v>
          </cell>
          <cell r="B4919" t="str">
            <v>ENU</v>
          </cell>
          <cell r="C4919" t="str">
            <v>CS2 PASSENGER CAR - 6ZOLL</v>
          </cell>
        </row>
        <row r="4920">
          <cell r="A4920" t="str">
            <v>K1013226</v>
          </cell>
          <cell r="B4920" t="str">
            <v>ENU</v>
          </cell>
          <cell r="C4920" t="str">
            <v>MANUAL-OM-MICROENVISION-F-REV:°</v>
          </cell>
        </row>
        <row r="4921">
          <cell r="A4921" t="str">
            <v>K1013236</v>
          </cell>
          <cell r="B4921" t="str">
            <v>ENU</v>
          </cell>
          <cell r="C4921" t="str">
            <v>STRAP WITH RATCHET ONE-PIECE 25 MM</v>
          </cell>
        </row>
        <row r="4922">
          <cell r="A4922" t="str">
            <v>K1013246</v>
          </cell>
          <cell r="B4922" t="str">
            <v>ENU</v>
          </cell>
          <cell r="C4922" t="str">
            <v>COVER CONNECTION HOFM</v>
          </cell>
        </row>
        <row r="4923">
          <cell r="A4923" t="str">
            <v>K1013265</v>
          </cell>
          <cell r="B4923" t="str">
            <v>ENU</v>
          </cell>
          <cell r="C4923" t="str">
            <v>GROUNDFAIRING ASTERN</v>
          </cell>
        </row>
        <row r="4924">
          <cell r="A4924" t="str">
            <v>K1013276</v>
          </cell>
          <cell r="B4924" t="str">
            <v>ENU</v>
          </cell>
          <cell r="C4924" t="str">
            <v>BELLOWS BELOW</v>
          </cell>
        </row>
        <row r="4925">
          <cell r="A4925" t="str">
            <v>K1013277</v>
          </cell>
          <cell r="B4925" t="str">
            <v>ENU</v>
          </cell>
          <cell r="C4925" t="str">
            <v>BELLOWS TOPSIDE</v>
          </cell>
        </row>
        <row r="4926">
          <cell r="A4926" t="str">
            <v>K1013280</v>
          </cell>
          <cell r="B4926" t="str">
            <v>ENU</v>
          </cell>
          <cell r="C4926" t="str">
            <v>MANUAL-OM-CS2-FLUORO-GB-REV:A</v>
          </cell>
        </row>
        <row r="4927">
          <cell r="A4927" t="str">
            <v>K1013291</v>
          </cell>
          <cell r="B4927" t="str">
            <v>ENU</v>
          </cell>
          <cell r="C4927" t="str">
            <v>STANDARD RAIL LONG</v>
          </cell>
        </row>
        <row r="4928">
          <cell r="A4928" t="str">
            <v>K1013292</v>
          </cell>
          <cell r="B4928" t="str">
            <v>ENU</v>
          </cell>
          <cell r="C4928" t="str">
            <v>STANDARD RAIL SHORT</v>
          </cell>
        </row>
        <row r="4929">
          <cell r="A4929" t="str">
            <v>K1013318</v>
          </cell>
          <cell r="B4929" t="str">
            <v>ENU</v>
          </cell>
          <cell r="C4929" t="str">
            <v>DICOM 3.0 SPANISH HIGHLINE</v>
          </cell>
        </row>
        <row r="4930">
          <cell r="A4930" t="str">
            <v>K1013319</v>
          </cell>
          <cell r="B4930" t="str">
            <v>ENU</v>
          </cell>
          <cell r="C4930" t="str">
            <v>DICOM 3.0 SPANISH HIGHLINE WITH PCDATA</v>
          </cell>
        </row>
        <row r="4931">
          <cell r="A4931" t="str">
            <v>K1013320</v>
          </cell>
          <cell r="B4931" t="str">
            <v>ENU</v>
          </cell>
          <cell r="C4931" t="str">
            <v>DICOM 3.0 SPANISH STANDARD</v>
          </cell>
        </row>
        <row r="4932">
          <cell r="A4932" t="str">
            <v>K1013321</v>
          </cell>
          <cell r="B4932" t="str">
            <v>ENU</v>
          </cell>
          <cell r="C4932" t="str">
            <v>DICOM 3.0 SPANISH STANDARD WITH PC-DATA</v>
          </cell>
        </row>
        <row r="4933">
          <cell r="A4933" t="str">
            <v>K1013331</v>
          </cell>
          <cell r="B4933" t="str">
            <v>ENU</v>
          </cell>
          <cell r="C4933" t="str">
            <v>SOFTW MC2 EPROM SYSTEM C1 V4.10.GER/ENGL</v>
          </cell>
        </row>
        <row r="4934">
          <cell r="A4934" t="str">
            <v>K1013332</v>
          </cell>
          <cell r="B4934" t="str">
            <v>ENU</v>
          </cell>
          <cell r="C4934" t="str">
            <v>SOFTW MC2 EPROM SYSTEM C2 V4.10.GER/ENGL</v>
          </cell>
        </row>
        <row r="4935">
          <cell r="A4935" t="str">
            <v>K1013333</v>
          </cell>
          <cell r="B4935" t="str">
            <v>ENU</v>
          </cell>
          <cell r="C4935" t="str">
            <v>SOFTW MC2 EPROM SYSTEM C3 V4.10.GER/ENGL</v>
          </cell>
        </row>
        <row r="4936">
          <cell r="A4936" t="str">
            <v>K1013334</v>
          </cell>
          <cell r="B4936" t="str">
            <v>ENU</v>
          </cell>
          <cell r="C4936" t="str">
            <v>DISTRIBUTION BOX FOR MAGNETIC CONTROLLER</v>
          </cell>
        </row>
        <row r="4937">
          <cell r="A4937" t="str">
            <v>K1013336</v>
          </cell>
          <cell r="B4937" t="str">
            <v>ENU</v>
          </cell>
          <cell r="C4937" t="str">
            <v>LINKING CABLE FOR DISTRIBUTOR/CONTROLLER</v>
          </cell>
        </row>
        <row r="4938">
          <cell r="A4938" t="str">
            <v>K1013355</v>
          </cell>
          <cell r="B4938" t="str">
            <v>ENU</v>
          </cell>
          <cell r="C4938" t="str">
            <v>COVER</v>
          </cell>
        </row>
        <row r="4939">
          <cell r="A4939" t="str">
            <v>K1013356</v>
          </cell>
          <cell r="B4939" t="str">
            <v>ENU</v>
          </cell>
          <cell r="C4939" t="str">
            <v>SOFTW MC2 EPROM OPERATING PANEL M436</v>
          </cell>
        </row>
        <row r="4940">
          <cell r="A4940" t="str">
            <v>K1013358</v>
          </cell>
          <cell r="B4940" t="str">
            <v>ENU</v>
          </cell>
          <cell r="C4940" t="str">
            <v>FOOT SWITCH 2PEDAL WITH PLUG</v>
          </cell>
        </row>
        <row r="4941">
          <cell r="A4941" t="str">
            <v>K1013359</v>
          </cell>
          <cell r="B4941" t="str">
            <v>ENU</v>
          </cell>
          <cell r="C4941" t="str">
            <v>DME FOOT SWITCH COMPLETE V2/V3/V4</v>
          </cell>
        </row>
        <row r="4942">
          <cell r="A4942" t="str">
            <v>K1013375</v>
          </cell>
          <cell r="B4942" t="str">
            <v>ENU</v>
          </cell>
          <cell r="C4942" t="str">
            <v>BATTEN</v>
          </cell>
        </row>
        <row r="4943">
          <cell r="A4943" t="str">
            <v>K1013381</v>
          </cell>
          <cell r="B4943" t="str">
            <v>ENU</v>
          </cell>
          <cell r="C4943" t="str">
            <v>MANUAL-OM-PATIENTENDATEN-E</v>
          </cell>
        </row>
        <row r="4944">
          <cell r="A4944" t="str">
            <v>K1013383</v>
          </cell>
          <cell r="B4944" t="str">
            <v>ENU</v>
          </cell>
          <cell r="C4944" t="str">
            <v>MANUAL-OM-PATIENTENDATEN-D</v>
          </cell>
        </row>
        <row r="4945">
          <cell r="A4945" t="str">
            <v>K1013384</v>
          </cell>
          <cell r="B4945" t="str">
            <v>ENU</v>
          </cell>
          <cell r="C4945" t="str">
            <v>MANUAL-OM-PATIENT DATA-GB</v>
          </cell>
        </row>
        <row r="4946">
          <cell r="A4946" t="str">
            <v>K1013390</v>
          </cell>
          <cell r="B4946" t="str">
            <v>ENU</v>
          </cell>
          <cell r="C4946" t="str">
            <v>MANUAL-OM-CS2-DELTA-D-REV:A</v>
          </cell>
        </row>
        <row r="4947">
          <cell r="A4947" t="str">
            <v>K1013391</v>
          </cell>
          <cell r="B4947" t="str">
            <v>ENU</v>
          </cell>
          <cell r="C4947" t="str">
            <v>MANUAL-OM-CS2-DELTA-GB-REV:A</v>
          </cell>
        </row>
        <row r="4948">
          <cell r="A4948" t="str">
            <v>K1013392</v>
          </cell>
          <cell r="B4948" t="str">
            <v>ENU</v>
          </cell>
          <cell r="C4948" t="str">
            <v>RADIATION SOURCE RUBY</v>
          </cell>
        </row>
        <row r="4949">
          <cell r="A4949" t="str">
            <v>K1013400</v>
          </cell>
          <cell r="B4949" t="str">
            <v>ENU</v>
          </cell>
          <cell r="C4949" t="str">
            <v>GLASS GUARD SET PACKING</v>
          </cell>
        </row>
        <row r="4950">
          <cell r="A4950" t="str">
            <v>K1013402</v>
          </cell>
          <cell r="B4950" t="str">
            <v>ENU</v>
          </cell>
          <cell r="C4950" t="str">
            <v>MICROSWITCH</v>
          </cell>
        </row>
        <row r="4951">
          <cell r="A4951" t="str">
            <v>K1013416</v>
          </cell>
          <cell r="B4951" t="str">
            <v>ENU</v>
          </cell>
          <cell r="C4951" t="str">
            <v>BELLOW</v>
          </cell>
        </row>
        <row r="4952">
          <cell r="A4952" t="str">
            <v>K1013453</v>
          </cell>
          <cell r="B4952" t="str">
            <v>ENU</v>
          </cell>
          <cell r="C4952" t="str">
            <v>BELLOW</v>
          </cell>
        </row>
        <row r="4953">
          <cell r="A4953" t="str">
            <v>K1013454</v>
          </cell>
          <cell r="B4953" t="str">
            <v>ENU</v>
          </cell>
          <cell r="C4953" t="str">
            <v>BELLOW</v>
          </cell>
        </row>
        <row r="4954">
          <cell r="A4954" t="str">
            <v>K1013460</v>
          </cell>
          <cell r="B4954" t="str">
            <v>ENU</v>
          </cell>
          <cell r="C4954" t="str">
            <v>PRESSURE SPRING DD1.0/AD11.0/LO17.50</v>
          </cell>
        </row>
        <row r="4955">
          <cell r="A4955" t="str">
            <v>K1013468</v>
          </cell>
          <cell r="B4955" t="str">
            <v>ENU</v>
          </cell>
          <cell r="C4955" t="str">
            <v>LEG HOLDER GASPRESSURE PAUSCH FOR DOLI</v>
          </cell>
        </row>
        <row r="4956">
          <cell r="A4956" t="str">
            <v>K1013494</v>
          </cell>
          <cell r="B4956" t="str">
            <v>ENU</v>
          </cell>
          <cell r="C4956" t="str">
            <v>MANUAL-OM-MICROENVISION-I-REV:°</v>
          </cell>
        </row>
        <row r="4957">
          <cell r="A4957" t="str">
            <v>K1013497</v>
          </cell>
          <cell r="B4957" t="str">
            <v>ENU</v>
          </cell>
          <cell r="C4957" t="str">
            <v>FOOT SWITCH HOLDER</v>
          </cell>
        </row>
        <row r="4958">
          <cell r="A4958" t="str">
            <v>K1013499</v>
          </cell>
          <cell r="B4958" t="str">
            <v>ENU</v>
          </cell>
          <cell r="C4958" t="str">
            <v>MANUAL-OM-MC2-BASIS-GB-REV:A</v>
          </cell>
        </row>
        <row r="4959">
          <cell r="A4959" t="str">
            <v>K1013500</v>
          </cell>
          <cell r="B4959" t="str">
            <v>ENU</v>
          </cell>
          <cell r="C4959" t="str">
            <v>MANUAL-OM-MC2-BASIS-D-REV:A</v>
          </cell>
        </row>
        <row r="4960">
          <cell r="A4960" t="str">
            <v>K1013501</v>
          </cell>
          <cell r="B4960" t="str">
            <v>ENU</v>
          </cell>
          <cell r="C4960" t="str">
            <v>SOFTW CS2 EPROM SYSTEM D3 V.2.02.M USA</v>
          </cell>
        </row>
        <row r="4961">
          <cell r="A4961" t="str">
            <v>K1013502</v>
          </cell>
          <cell r="B4961" t="str">
            <v>ENU</v>
          </cell>
          <cell r="C4961" t="str">
            <v>SOFTW CS2 EPROM SYSTEM D2 V.2.02. M USA</v>
          </cell>
        </row>
        <row r="4962">
          <cell r="A4962" t="str">
            <v>K1013503</v>
          </cell>
          <cell r="B4962" t="str">
            <v>ENU</v>
          </cell>
          <cell r="C4962" t="str">
            <v>SOFTW CS2 EPROM SYSTEM D1 V.2.02.M USA</v>
          </cell>
        </row>
        <row r="4963">
          <cell r="A4963" t="str">
            <v>K1013508</v>
          </cell>
          <cell r="B4963" t="str">
            <v>ENU</v>
          </cell>
          <cell r="C4963" t="str">
            <v>MANUAL-OM-MP1 ULTRA-D-REV:A</v>
          </cell>
        </row>
        <row r="4964">
          <cell r="A4964" t="str">
            <v>K1013513</v>
          </cell>
          <cell r="B4964" t="str">
            <v>ENU</v>
          </cell>
          <cell r="C4964" t="str">
            <v>MANUAL-OM-MICROENVISION-E-REV:°</v>
          </cell>
        </row>
        <row r="4965">
          <cell r="A4965" t="str">
            <v>K1013514</v>
          </cell>
          <cell r="B4965" t="str">
            <v>ENU</v>
          </cell>
          <cell r="C4965" t="str">
            <v>VELCRO TAPE ADHESIVE WHITE/B50MM</v>
          </cell>
        </row>
        <row r="4966">
          <cell r="A4966" t="str">
            <v>K1013515</v>
          </cell>
          <cell r="B4966" t="str">
            <v>ENU</v>
          </cell>
          <cell r="C4966" t="str">
            <v>BAIZE TAPE ADHESIVE WHITE/B50MM</v>
          </cell>
        </row>
        <row r="4967">
          <cell r="A4967" t="str">
            <v>K1013520</v>
          </cell>
          <cell r="B4967" t="str">
            <v>ENU</v>
          </cell>
          <cell r="C4967" t="str">
            <v>TOOTHED BELT 1270-5M 15</v>
          </cell>
        </row>
        <row r="4968">
          <cell r="A4968" t="str">
            <v>K1013521</v>
          </cell>
          <cell r="B4968" t="str">
            <v>ENU</v>
          </cell>
          <cell r="C4968" t="str">
            <v>TOOTHED BELT 1175-5M 15</v>
          </cell>
        </row>
        <row r="4969">
          <cell r="A4969" t="str">
            <v>K1013522</v>
          </cell>
          <cell r="B4969" t="str">
            <v>ENU</v>
          </cell>
          <cell r="C4969" t="str">
            <v>TOOTHED BELT 325-5M 9</v>
          </cell>
        </row>
        <row r="4970">
          <cell r="A4970" t="str">
            <v>K1013526</v>
          </cell>
          <cell r="B4970" t="str">
            <v>ENU</v>
          </cell>
          <cell r="C4970" t="str">
            <v>TOOTHED BELT 825-5M 15</v>
          </cell>
        </row>
        <row r="4971">
          <cell r="A4971" t="str">
            <v>K1013535</v>
          </cell>
          <cell r="B4971" t="str">
            <v>ENU</v>
          </cell>
          <cell r="C4971" t="str">
            <v>STRETCHER SUPPORT</v>
          </cell>
        </row>
        <row r="4972">
          <cell r="A4972" t="str">
            <v>K1013539</v>
          </cell>
          <cell r="B4972" t="str">
            <v>ENU</v>
          </cell>
          <cell r="C4972" t="str">
            <v>PCB CPUTRAD</v>
          </cell>
        </row>
        <row r="4973">
          <cell r="A4973" t="str">
            <v>K1013541</v>
          </cell>
          <cell r="B4973" t="str">
            <v>ENU</v>
          </cell>
          <cell r="C4973" t="str">
            <v>PCB INTPOAD</v>
          </cell>
        </row>
        <row r="4974">
          <cell r="A4974" t="str">
            <v>K1013542</v>
          </cell>
          <cell r="B4974" t="str">
            <v>ENU</v>
          </cell>
          <cell r="C4974" t="str">
            <v>CALIBRATION SLEEVE 148/80 ASM</v>
          </cell>
        </row>
        <row r="4975">
          <cell r="A4975" t="str">
            <v>K1013545</v>
          </cell>
          <cell r="B4975" t="str">
            <v>ENU</v>
          </cell>
          <cell r="C4975" t="str">
            <v>SOP VERIFICATION/VALIDATION PLAN</v>
          </cell>
        </row>
        <row r="4976">
          <cell r="A4976" t="str">
            <v>K1013556</v>
          </cell>
          <cell r="B4976" t="str">
            <v>ENU</v>
          </cell>
          <cell r="C4976" t="str">
            <v>BROSCHUERE DORNIER OPUS DTSCH</v>
          </cell>
        </row>
        <row r="4977">
          <cell r="A4977" t="str">
            <v>K1013557</v>
          </cell>
          <cell r="B4977" t="str">
            <v>ENU</v>
          </cell>
          <cell r="C4977" t="str">
            <v>BROSCHUERE DORNIER OPUS ENGLI</v>
          </cell>
        </row>
        <row r="4978">
          <cell r="A4978" t="str">
            <v>K1013558</v>
          </cell>
          <cell r="B4978" t="str">
            <v>ENU</v>
          </cell>
          <cell r="C4978" t="str">
            <v>BROSCHUERE DORNIER OPUS FRANZ</v>
          </cell>
        </row>
        <row r="4979">
          <cell r="A4979" t="str">
            <v>K1013559</v>
          </cell>
          <cell r="B4979" t="str">
            <v>ENU</v>
          </cell>
          <cell r="C4979" t="str">
            <v>BROSCHUERE DORNIER OPUS SPANISCH</v>
          </cell>
        </row>
        <row r="4980">
          <cell r="A4980" t="str">
            <v>K1013560</v>
          </cell>
          <cell r="B4980" t="str">
            <v>ENU</v>
          </cell>
          <cell r="C4980" t="str">
            <v>BROSCHUERE DORNIER OPUS RUSS</v>
          </cell>
        </row>
        <row r="4981">
          <cell r="A4981" t="str">
            <v>K1013596</v>
          </cell>
          <cell r="B4981" t="str">
            <v>ENU</v>
          </cell>
          <cell r="C4981" t="str">
            <v>BLOCK</v>
          </cell>
        </row>
        <row r="4982">
          <cell r="A4982" t="str">
            <v>K1013598</v>
          </cell>
          <cell r="B4982" t="str">
            <v>ENU</v>
          </cell>
          <cell r="C4982" t="str">
            <v>WASHER</v>
          </cell>
        </row>
        <row r="4983">
          <cell r="A4983" t="str">
            <v>K1013614</v>
          </cell>
          <cell r="B4983" t="str">
            <v>ENU</v>
          </cell>
          <cell r="C4983" t="str">
            <v>WM CD MOZART DON GIOVANNI</v>
          </cell>
        </row>
        <row r="4984">
          <cell r="A4984" t="str">
            <v>K1013624</v>
          </cell>
          <cell r="B4984" t="str">
            <v>ENU</v>
          </cell>
          <cell r="C4984" t="str">
            <v>DICOM 3.0 ENGLISH STANDARD</v>
          </cell>
        </row>
        <row r="4985">
          <cell r="A4985" t="str">
            <v>K1013625</v>
          </cell>
          <cell r="B4985" t="str">
            <v>ENU</v>
          </cell>
          <cell r="C4985" t="str">
            <v>DICOM 3.0 ENGLISH STANDARD WITH PC-DATA</v>
          </cell>
        </row>
        <row r="4986">
          <cell r="A4986" t="str">
            <v>K1013626</v>
          </cell>
          <cell r="B4986" t="str">
            <v>ENU</v>
          </cell>
          <cell r="C4986" t="str">
            <v>DICOM 3.0 ENGLISH HIGHLINE</v>
          </cell>
        </row>
        <row r="4987">
          <cell r="A4987" t="str">
            <v>K1013627</v>
          </cell>
          <cell r="B4987" t="str">
            <v>ENU</v>
          </cell>
          <cell r="C4987" t="str">
            <v>DICOM 3.0 ENGLISH HIGHLINE WITH PC-DATA</v>
          </cell>
        </row>
        <row r="4988">
          <cell r="A4988" t="str">
            <v>K1013628</v>
          </cell>
          <cell r="B4988" t="str">
            <v>ENU</v>
          </cell>
          <cell r="C4988" t="str">
            <v>DICOM 3.0 GERMAN STANDARD</v>
          </cell>
        </row>
        <row r="4989">
          <cell r="A4989" t="str">
            <v>K1013629</v>
          </cell>
          <cell r="B4989" t="str">
            <v>ENU</v>
          </cell>
          <cell r="C4989" t="str">
            <v>DICOM 3.0 GERMAN STANDARD WITH PC-DATA</v>
          </cell>
        </row>
        <row r="4990">
          <cell r="A4990" t="str">
            <v>K1013630</v>
          </cell>
          <cell r="B4990" t="str">
            <v>ENU</v>
          </cell>
          <cell r="C4990" t="str">
            <v>DICOM 3.0 GERMAN HIGHLINE</v>
          </cell>
        </row>
        <row r="4991">
          <cell r="A4991" t="str">
            <v>K1013631</v>
          </cell>
          <cell r="B4991" t="str">
            <v>ENU</v>
          </cell>
          <cell r="C4991" t="str">
            <v>DICOM 3.0 GERMAN HIGHLINE WITH PC-DATA</v>
          </cell>
        </row>
        <row r="4992">
          <cell r="A4992" t="str">
            <v>K1013632</v>
          </cell>
          <cell r="B4992" t="str">
            <v>ENU</v>
          </cell>
          <cell r="C4992" t="str">
            <v>DICOM 3.0 FRENCH HIGHLINE</v>
          </cell>
        </row>
        <row r="4993">
          <cell r="A4993" t="str">
            <v>K1013633</v>
          </cell>
          <cell r="B4993" t="str">
            <v>ENU</v>
          </cell>
          <cell r="C4993" t="str">
            <v>DICOM 3.0 FRENCH HIGHLINE WITH PC-DATA</v>
          </cell>
        </row>
        <row r="4994">
          <cell r="A4994" t="str">
            <v>K1013634</v>
          </cell>
          <cell r="B4994" t="str">
            <v>ENU</v>
          </cell>
          <cell r="C4994" t="str">
            <v>DICOM 3.0 FRENCH STANDARD WITH PC-DATA</v>
          </cell>
        </row>
        <row r="4995">
          <cell r="A4995" t="str">
            <v>K1013635</v>
          </cell>
          <cell r="B4995" t="str">
            <v>ENU</v>
          </cell>
          <cell r="C4995" t="str">
            <v>DICOM 3.0 FRENCH STANDARD</v>
          </cell>
        </row>
        <row r="4996">
          <cell r="A4996" t="str">
            <v>K1013660</v>
          </cell>
          <cell r="B4996" t="str">
            <v>ENU</v>
          </cell>
          <cell r="C4996" t="str">
            <v>APPLIANCE INLET WITH FUSEHOLDER</v>
          </cell>
        </row>
        <row r="4997">
          <cell r="A4997" t="str">
            <v>K1013667</v>
          </cell>
          <cell r="B4997" t="str">
            <v>ENU</v>
          </cell>
          <cell r="C4997" t="str">
            <v>PC DICOM 3.0 STANDARD ENGLISH</v>
          </cell>
        </row>
        <row r="4998">
          <cell r="A4998" t="str">
            <v>K1013687</v>
          </cell>
          <cell r="B4998" t="str">
            <v>ENU</v>
          </cell>
          <cell r="C4998" t="str">
            <v>POWER CORD FOR APPLIANCE INLET/IEC</v>
          </cell>
        </row>
        <row r="4999">
          <cell r="A4999" t="str">
            <v>K1013689</v>
          </cell>
          <cell r="B4999" t="str">
            <v>ENU</v>
          </cell>
          <cell r="C4999" t="str">
            <v>CONTROL PATIENTSTRETCHER 120V+K-INTERL</v>
          </cell>
        </row>
        <row r="5000">
          <cell r="A5000" t="str">
            <v>K1013690</v>
          </cell>
          <cell r="B5000" t="str">
            <v>ENU</v>
          </cell>
          <cell r="C5000" t="str">
            <v>CONTROL PATIENTSTRETCHER 230V+K-INTERL</v>
          </cell>
        </row>
        <row r="5001">
          <cell r="A5001" t="str">
            <v>K1013691</v>
          </cell>
          <cell r="B5001" t="str">
            <v>ENU</v>
          </cell>
          <cell r="C5001" t="str">
            <v>IMAGE ITENSIFIER 12 INCH</v>
          </cell>
        </row>
        <row r="5002">
          <cell r="A5002" t="str">
            <v>K1013719</v>
          </cell>
          <cell r="B5002" t="str">
            <v>ENU</v>
          </cell>
          <cell r="C5002" t="str">
            <v>DRY CARTRIDGE FOR MEDILAS D</v>
          </cell>
        </row>
        <row r="5003">
          <cell r="A5003" t="str">
            <v>K1013720</v>
          </cell>
          <cell r="B5003" t="str">
            <v>ENU</v>
          </cell>
          <cell r="C5003" t="str">
            <v>BACK OF A SEAT</v>
          </cell>
        </row>
        <row r="5004">
          <cell r="A5004" t="str">
            <v>K1013730</v>
          </cell>
          <cell r="B5004" t="str">
            <v>ENU</v>
          </cell>
          <cell r="C5004" t="str">
            <v>CS2 DELTA FS2000 NTSC 9z 50/60HZ HDM USA</v>
          </cell>
        </row>
        <row r="5005">
          <cell r="A5005" t="str">
            <v>K1013732</v>
          </cell>
          <cell r="B5005" t="str">
            <v>ENU</v>
          </cell>
          <cell r="C5005" t="str">
            <v>MANUAL-OM-CS2-DELTA-I-REV:A</v>
          </cell>
        </row>
        <row r="5006">
          <cell r="A5006" t="str">
            <v>K1013735</v>
          </cell>
          <cell r="B5006" t="str">
            <v>ENU</v>
          </cell>
          <cell r="C5006" t="str">
            <v>SOP APPROVAL FOR USA.JAPAN.ROW</v>
          </cell>
        </row>
        <row r="5007">
          <cell r="A5007" t="str">
            <v>K1013774</v>
          </cell>
          <cell r="B5007" t="str">
            <v>ENU</v>
          </cell>
          <cell r="C5007" t="str">
            <v>CIRCUIT BREAKER 5A</v>
          </cell>
        </row>
        <row r="5008">
          <cell r="A5008" t="str">
            <v>K1013784</v>
          </cell>
          <cell r="B5008" t="str">
            <v>ENU</v>
          </cell>
          <cell r="C5008" t="str">
            <v>INSERT B</v>
          </cell>
        </row>
        <row r="5009">
          <cell r="A5009" t="str">
            <v>K1013789</v>
          </cell>
          <cell r="B5009" t="str">
            <v>ENU</v>
          </cell>
          <cell r="C5009" t="str">
            <v>OVAL HEAD SCREW°ULS-M5X25-A2</v>
          </cell>
        </row>
        <row r="5010">
          <cell r="A5010" t="str">
            <v>K1013794</v>
          </cell>
          <cell r="B5010" t="str">
            <v>ENU</v>
          </cell>
          <cell r="C5010" t="str">
            <v>SPLICE BOX 25/35/50 MM2</v>
          </cell>
        </row>
        <row r="5011">
          <cell r="A5011" t="str">
            <v>K1013803</v>
          </cell>
          <cell r="B5011" t="str">
            <v>ENU</v>
          </cell>
          <cell r="C5011" t="str">
            <v>MONITOR 17z WITH IMAGE INV. NO ROTATION</v>
          </cell>
        </row>
        <row r="5012">
          <cell r="A5012" t="str">
            <v>K1013804</v>
          </cell>
          <cell r="B5012" t="str">
            <v>ENU</v>
          </cell>
          <cell r="C5012" t="str">
            <v>PCB 1+4 FRAMES BD.</v>
          </cell>
        </row>
        <row r="5013">
          <cell r="A5013" t="str">
            <v>K1013809</v>
          </cell>
          <cell r="B5013" t="str">
            <v>ENU</v>
          </cell>
          <cell r="C5013" t="str">
            <v>INSERT A</v>
          </cell>
        </row>
        <row r="5014">
          <cell r="A5014" t="str">
            <v>K1013811</v>
          </cell>
          <cell r="B5014" t="str">
            <v>ENU</v>
          </cell>
          <cell r="C5014" t="str">
            <v>INSERT B</v>
          </cell>
        </row>
        <row r="5015">
          <cell r="A5015" t="str">
            <v>K1013813</v>
          </cell>
          <cell r="B5015" t="str">
            <v>ENU</v>
          </cell>
          <cell r="C5015" t="str">
            <v>PERMANENT MAGNETIC SINGLE-DISK BRAKE</v>
          </cell>
        </row>
        <row r="5016">
          <cell r="A5016" t="str">
            <v>K1013814</v>
          </cell>
          <cell r="B5016" t="str">
            <v>ENU</v>
          </cell>
          <cell r="C5016" t="str">
            <v>PERMANENT MAGNETIC SINGLE-DISK BRAKE</v>
          </cell>
        </row>
        <row r="5017">
          <cell r="A5017" t="str">
            <v>K1013816</v>
          </cell>
          <cell r="B5017" t="str">
            <v>ENU</v>
          </cell>
          <cell r="C5017" t="str">
            <v>MANUAL-OM-MEDILAS E-BASIC-D/GB-REV:A</v>
          </cell>
        </row>
        <row r="5018">
          <cell r="A5018" t="str">
            <v>K1013826</v>
          </cell>
          <cell r="B5018" t="str">
            <v>ENU</v>
          </cell>
          <cell r="C5018" t="str">
            <v>OVAL HEAD SCREW°ULS-M4X10-A2</v>
          </cell>
        </row>
        <row r="5019">
          <cell r="A5019" t="str">
            <v>K1013827</v>
          </cell>
          <cell r="B5019" t="str">
            <v>ENU</v>
          </cell>
          <cell r="C5019" t="str">
            <v>VIDEOPRINTER SONY</v>
          </cell>
        </row>
        <row r="5020">
          <cell r="A5020" t="str">
            <v>K1013832</v>
          </cell>
          <cell r="B5020" t="str">
            <v>ENU</v>
          </cell>
          <cell r="C5020" t="str">
            <v>ROD</v>
          </cell>
        </row>
        <row r="5021">
          <cell r="A5021" t="str">
            <v>K1013833</v>
          </cell>
          <cell r="B5021" t="str">
            <v>ENU</v>
          </cell>
          <cell r="C5021" t="str">
            <v>STRETCHER PART A</v>
          </cell>
        </row>
        <row r="5022">
          <cell r="A5022" t="str">
            <v>K1013834</v>
          </cell>
          <cell r="B5022" t="str">
            <v>ENU</v>
          </cell>
          <cell r="C5022" t="str">
            <v>INSERT SMALL</v>
          </cell>
        </row>
        <row r="5023">
          <cell r="A5023" t="str">
            <v>K1013835</v>
          </cell>
          <cell r="B5023" t="str">
            <v>ENU</v>
          </cell>
          <cell r="C5023" t="str">
            <v>INSERT B</v>
          </cell>
        </row>
        <row r="5024">
          <cell r="A5024" t="str">
            <v>K1013841</v>
          </cell>
          <cell r="B5024" t="str">
            <v>ENU</v>
          </cell>
          <cell r="C5024" t="str">
            <v>MEDILAS E-SMART  ER:YAG/IEC/16W/230V</v>
          </cell>
        </row>
        <row r="5025">
          <cell r="A5025" t="str">
            <v>K1013842</v>
          </cell>
          <cell r="B5025" t="str">
            <v>ENU</v>
          </cell>
          <cell r="C5025" t="str">
            <v>STRETCHER PAD MC1 BACKFIT EMSE TO SYS90</v>
          </cell>
        </row>
        <row r="5026">
          <cell r="A5026" t="str">
            <v>K1013846</v>
          </cell>
          <cell r="B5026" t="str">
            <v>ENU</v>
          </cell>
          <cell r="C5026" t="str">
            <v>CS2 DELTA  CCIR 6z CD100            -DMT</v>
          </cell>
        </row>
        <row r="5027">
          <cell r="A5027" t="str">
            <v>K1013847</v>
          </cell>
          <cell r="B5027" t="str">
            <v>ENU</v>
          </cell>
          <cell r="C5027" t="str">
            <v>CS2 DELTA  NTSC 6z CD100            -DMT</v>
          </cell>
        </row>
        <row r="5028">
          <cell r="A5028" t="str">
            <v>K1013848</v>
          </cell>
          <cell r="B5028" t="str">
            <v>ENU</v>
          </cell>
          <cell r="C5028" t="str">
            <v>CS2 DELTA  CCIR 9z CD100            -DMT</v>
          </cell>
        </row>
        <row r="5029">
          <cell r="A5029" t="str">
            <v>K1013849</v>
          </cell>
          <cell r="B5029" t="str">
            <v>ENU</v>
          </cell>
          <cell r="C5029" t="str">
            <v>CS2 DELTA  NTSC 9z CD100            -DMT</v>
          </cell>
        </row>
        <row r="5030">
          <cell r="A5030" t="str">
            <v>K1013850</v>
          </cell>
          <cell r="B5030" t="str">
            <v>ENU</v>
          </cell>
          <cell r="C5030" t="str">
            <v>CS2 DELTA  FS2000 CCIR 9INCH HDM    -DMT</v>
          </cell>
        </row>
        <row r="5031">
          <cell r="A5031" t="str">
            <v>K1013851</v>
          </cell>
          <cell r="B5031" t="str">
            <v>ENU</v>
          </cell>
          <cell r="C5031" t="str">
            <v>CS2 DELTA  NTSC 9z CD100/4R         -DMT</v>
          </cell>
        </row>
        <row r="5032">
          <cell r="A5032" t="str">
            <v>K1013852</v>
          </cell>
          <cell r="B5032" t="str">
            <v>ENU</v>
          </cell>
          <cell r="C5032" t="str">
            <v>CS2 FLUORO CCIR 6z CD100</v>
          </cell>
        </row>
        <row r="5033">
          <cell r="A5033" t="str">
            <v>K1013853</v>
          </cell>
          <cell r="B5033" t="str">
            <v>ENU</v>
          </cell>
          <cell r="C5033" t="str">
            <v>CS2 FLUORO NTSC 6z CD100</v>
          </cell>
        </row>
        <row r="5034">
          <cell r="A5034" t="str">
            <v>K1013855</v>
          </cell>
          <cell r="B5034" t="str">
            <v>ENU</v>
          </cell>
          <cell r="C5034" t="str">
            <v>CS2 DELTA  NTSC 9z CD100/4R      USA-DMT</v>
          </cell>
        </row>
        <row r="5035">
          <cell r="A5035" t="str">
            <v>K1013861</v>
          </cell>
          <cell r="B5035" t="str">
            <v>ENU</v>
          </cell>
          <cell r="C5035" t="str">
            <v>BV FAIRING RIGHT 9ZOLL</v>
          </cell>
        </row>
        <row r="5036">
          <cell r="A5036" t="str">
            <v>K1013862</v>
          </cell>
          <cell r="B5036" t="str">
            <v>ENU</v>
          </cell>
          <cell r="C5036" t="str">
            <v>BV FAIRING LEFT 9ZOLL</v>
          </cell>
        </row>
        <row r="5037">
          <cell r="A5037" t="str">
            <v>K1013863</v>
          </cell>
          <cell r="B5037" t="str">
            <v>ENU</v>
          </cell>
          <cell r="C5037" t="str">
            <v>BV FAIRING TOPSIDE 9ZOLL</v>
          </cell>
        </row>
        <row r="5038">
          <cell r="A5038" t="str">
            <v>K1013876</v>
          </cell>
          <cell r="B5038" t="str">
            <v>ENU</v>
          </cell>
          <cell r="C5038" t="str">
            <v>SECOND HAND COMPACT-UMS98</v>
          </cell>
        </row>
        <row r="5039">
          <cell r="A5039" t="str">
            <v>K1013879</v>
          </cell>
          <cell r="B5039" t="str">
            <v>ENU</v>
          </cell>
          <cell r="C5039" t="str">
            <v>CONNECTOR POWE SUPPLY F UNIT LOAD DEVICE</v>
          </cell>
        </row>
        <row r="5040">
          <cell r="A5040" t="str">
            <v>K1013880</v>
          </cell>
          <cell r="B5040" t="str">
            <v>ENU</v>
          </cell>
          <cell r="C5040" t="str">
            <v>FOOTSWITCH FOR MRT</v>
          </cell>
        </row>
        <row r="5041">
          <cell r="A5041" t="str">
            <v>K1013882</v>
          </cell>
          <cell r="B5041" t="str">
            <v>ENU</v>
          </cell>
          <cell r="C5041" t="str">
            <v>CEMENT 2-COMPONENTS            DANGER GD</v>
          </cell>
        </row>
        <row r="5042">
          <cell r="A5042" t="str">
            <v>K1013883</v>
          </cell>
          <cell r="B5042" t="str">
            <v>ENU</v>
          </cell>
          <cell r="C5042" t="str">
            <v>SOFTW MC2 DISC SVC AXIS PARAMETER V2.00</v>
          </cell>
        </row>
        <row r="5043">
          <cell r="A5043" t="str">
            <v>K1013884</v>
          </cell>
          <cell r="B5043" t="str">
            <v>ENU</v>
          </cell>
          <cell r="C5043" t="str">
            <v>SOFTW UNIV DISC SVC WKTOOL V1.00</v>
          </cell>
        </row>
        <row r="5044">
          <cell r="A5044" t="str">
            <v>K1013886</v>
          </cell>
          <cell r="B5044" t="str">
            <v>ENU</v>
          </cell>
          <cell r="C5044" t="str">
            <v>COIL 140 HOT CURING RESIN</v>
          </cell>
        </row>
        <row r="5045">
          <cell r="A5045" t="str">
            <v>K1013889</v>
          </cell>
          <cell r="B5045" t="str">
            <v>ENU</v>
          </cell>
          <cell r="C5045" t="str">
            <v>SPINDLE</v>
          </cell>
        </row>
        <row r="5046">
          <cell r="A5046" t="str">
            <v>K1013900</v>
          </cell>
          <cell r="B5046" t="str">
            <v>ENU</v>
          </cell>
          <cell r="C5046" t="str">
            <v>CD-CLOT</v>
          </cell>
        </row>
        <row r="5047">
          <cell r="A5047" t="str">
            <v>K1013909</v>
          </cell>
          <cell r="B5047" t="str">
            <v>ENU</v>
          </cell>
          <cell r="C5047" t="str">
            <v>MC2 50 KW NTSC HDM K-AXIS        9z</v>
          </cell>
        </row>
        <row r="5048">
          <cell r="A5048" t="str">
            <v>K1013910</v>
          </cell>
          <cell r="B5048" t="str">
            <v>ENU</v>
          </cell>
          <cell r="C5048" t="str">
            <v>MC2 50KW NTSC HDM K-AXIS+BUCKY   9z</v>
          </cell>
        </row>
        <row r="5049">
          <cell r="A5049" t="str">
            <v>K1013911</v>
          </cell>
          <cell r="B5049" t="str">
            <v>ENU</v>
          </cell>
          <cell r="C5049" t="str">
            <v>MC2 80KW NTSC HDM K-AXLE+BUCKY  12z</v>
          </cell>
        </row>
        <row r="5050">
          <cell r="A5050" t="str">
            <v>K1013912</v>
          </cell>
          <cell r="B5050" t="str">
            <v>ENU</v>
          </cell>
          <cell r="C5050" t="str">
            <v>MC2 50KW NTSC HDI K-AXIS+BUCKY  12z</v>
          </cell>
        </row>
        <row r="5051">
          <cell r="A5051" t="str">
            <v>K1013914</v>
          </cell>
          <cell r="B5051" t="str">
            <v>ENU</v>
          </cell>
          <cell r="C5051" t="str">
            <v>MC2 50KW NTSC HDM                9z</v>
          </cell>
        </row>
        <row r="5052">
          <cell r="A5052" t="str">
            <v>K1013915</v>
          </cell>
          <cell r="B5052" t="str">
            <v>ENU</v>
          </cell>
          <cell r="C5052" t="str">
            <v>MC2 50KW NTSC HDI K-AXIS+BUCKY  12z</v>
          </cell>
        </row>
        <row r="5053">
          <cell r="A5053" t="str">
            <v>K1013916</v>
          </cell>
          <cell r="B5053" t="str">
            <v>ENU</v>
          </cell>
          <cell r="C5053" t="str">
            <v>MC2 80KW CCIR HDI K-AXIS+BUCKY  12z</v>
          </cell>
        </row>
        <row r="5054">
          <cell r="A5054" t="str">
            <v>K1013917</v>
          </cell>
          <cell r="B5054" t="str">
            <v>ENU</v>
          </cell>
          <cell r="C5054" t="str">
            <v>MC2 50KW NTSC HDM K-AXIS         9z</v>
          </cell>
        </row>
        <row r="5055">
          <cell r="A5055" t="str">
            <v>K1013919</v>
          </cell>
          <cell r="B5055" t="str">
            <v>ENU</v>
          </cell>
          <cell r="C5055" t="str">
            <v>MC2 50KW NTSC HDM K-AXIS+BUCKY   9z</v>
          </cell>
        </row>
        <row r="5056">
          <cell r="A5056" t="str">
            <v>K1013920</v>
          </cell>
          <cell r="B5056" t="str">
            <v>ENU</v>
          </cell>
          <cell r="C5056" t="str">
            <v>MC2 50KW CCIR HDI K-AXIS+BUCKY  12z</v>
          </cell>
        </row>
        <row r="5057">
          <cell r="A5057" t="str">
            <v>K1013921</v>
          </cell>
          <cell r="B5057" t="str">
            <v>ENU</v>
          </cell>
          <cell r="C5057" t="str">
            <v>MC2 50KW NTSC HDI K-AXIS+BUCKY  12z</v>
          </cell>
        </row>
        <row r="5058">
          <cell r="A5058" t="str">
            <v>K1013922</v>
          </cell>
          <cell r="B5058" t="str">
            <v>ENU</v>
          </cell>
          <cell r="C5058" t="str">
            <v>MC2 50KW NTSC HDM K-AXIS         9z</v>
          </cell>
        </row>
        <row r="5059">
          <cell r="A5059" t="str">
            <v>K1013923</v>
          </cell>
          <cell r="B5059" t="str">
            <v>ENU</v>
          </cell>
          <cell r="C5059" t="str">
            <v>MC2 50KW NTSC HDM K-ACHSE        9z</v>
          </cell>
        </row>
        <row r="5060">
          <cell r="A5060" t="str">
            <v>K1013924</v>
          </cell>
          <cell r="B5060" t="str">
            <v>ENU</v>
          </cell>
          <cell r="C5060" t="str">
            <v>MC2 50KW CCIR HDM K-AXIS+BUCKY   9z</v>
          </cell>
        </row>
        <row r="5061">
          <cell r="A5061" t="str">
            <v>K1013925</v>
          </cell>
          <cell r="B5061" t="str">
            <v>ENU</v>
          </cell>
          <cell r="C5061" t="str">
            <v>MC2 80KW CCIR HDI K-AXIS+BUCKY 12z</v>
          </cell>
        </row>
        <row r="5062">
          <cell r="A5062" t="str">
            <v>K1013926</v>
          </cell>
          <cell r="B5062" t="str">
            <v>ENU</v>
          </cell>
          <cell r="C5062" t="str">
            <v>MC2 50KW CCIR HDI K-AXIS+BUCKY  12z</v>
          </cell>
        </row>
        <row r="5063">
          <cell r="A5063" t="str">
            <v>K1013927</v>
          </cell>
          <cell r="B5063" t="str">
            <v>ENU</v>
          </cell>
          <cell r="C5063" t="str">
            <v>MC2 50KW CCIR HDM K-AXIS+BUCKY   9z</v>
          </cell>
        </row>
        <row r="5064">
          <cell r="A5064" t="str">
            <v>K1013928</v>
          </cell>
          <cell r="B5064" t="str">
            <v>ENU</v>
          </cell>
          <cell r="C5064" t="str">
            <v>MC2 50KW NTSC HDI K-AXIS+BUCKY  12z</v>
          </cell>
        </row>
        <row r="5065">
          <cell r="A5065" t="str">
            <v>K1013934</v>
          </cell>
          <cell r="B5065" t="str">
            <v>ENU</v>
          </cell>
          <cell r="C5065" t="str">
            <v>COLLISION PROTECTION 14ZOLL-BV</v>
          </cell>
        </row>
        <row r="5066">
          <cell r="A5066" t="str">
            <v>K1013945</v>
          </cell>
          <cell r="B5066" t="str">
            <v>ENU</v>
          </cell>
          <cell r="C5066" t="str">
            <v>SOFTW D1 KEYBOARD V1.11.M</v>
          </cell>
        </row>
        <row r="5067">
          <cell r="A5067" t="str">
            <v>K1013947</v>
          </cell>
          <cell r="B5067" t="str">
            <v>ENU</v>
          </cell>
          <cell r="C5067" t="str">
            <v>CALIBRATED LIGHT GUIDE</v>
          </cell>
        </row>
        <row r="5068">
          <cell r="A5068" t="str">
            <v>K1013948</v>
          </cell>
          <cell r="B5068" t="str">
            <v>ENU</v>
          </cell>
          <cell r="C5068" t="str">
            <v>CALIBRATED LIGHT GUIDE D1 PACKING 3PCE</v>
          </cell>
        </row>
        <row r="5069">
          <cell r="A5069" t="str">
            <v>K1013958</v>
          </cell>
          <cell r="B5069" t="str">
            <v>ENU</v>
          </cell>
          <cell r="C5069" t="str">
            <v>MANUAL-OM-MP1 EPOS-D-REV:D</v>
          </cell>
        </row>
        <row r="5070">
          <cell r="A5070" t="str">
            <v>K1013959</v>
          </cell>
          <cell r="B5070" t="str">
            <v>ENU</v>
          </cell>
          <cell r="C5070" t="str">
            <v>MANUAL-GA-MP1 EPOS-GB-REV:D</v>
          </cell>
        </row>
        <row r="5071">
          <cell r="A5071" t="str">
            <v>K1013960</v>
          </cell>
          <cell r="B5071" t="str">
            <v>ENU</v>
          </cell>
          <cell r="C5071" t="str">
            <v>MANUAL-OM-MP1 ULTRA-D-REV:B</v>
          </cell>
        </row>
        <row r="5072">
          <cell r="A5072" t="str">
            <v>K1013961</v>
          </cell>
          <cell r="B5072" t="str">
            <v>ENU</v>
          </cell>
          <cell r="C5072" t="str">
            <v>MANUAL-OM-MP1 ULTRA-GB-REV:B</v>
          </cell>
        </row>
        <row r="5073">
          <cell r="A5073" t="str">
            <v>K1013962</v>
          </cell>
          <cell r="B5073" t="str">
            <v>ENU</v>
          </cell>
          <cell r="C5073" t="str">
            <v>ELBOW UNION 1ZOLL INSIDE/AD19</v>
          </cell>
        </row>
        <row r="5074">
          <cell r="A5074" t="str">
            <v>K1014020</v>
          </cell>
          <cell r="B5074" t="str">
            <v>ENU</v>
          </cell>
          <cell r="C5074" t="str">
            <v>SCREW          °DIN6912-M10X80-A2</v>
          </cell>
        </row>
        <row r="5075">
          <cell r="A5075" t="str">
            <v>K1014029</v>
          </cell>
          <cell r="B5075" t="str">
            <v>ENU</v>
          </cell>
          <cell r="C5075" t="str">
            <v>LENS MEDILAS R 40QMM WITH HOLDER</v>
          </cell>
        </row>
        <row r="5076">
          <cell r="A5076" t="str">
            <v>K1014030</v>
          </cell>
          <cell r="B5076" t="str">
            <v>ENU</v>
          </cell>
          <cell r="C5076" t="str">
            <v>LENS MEDILAS R 80QMM WITH HOLDER</v>
          </cell>
        </row>
        <row r="5077">
          <cell r="A5077" t="str">
            <v>K1014031</v>
          </cell>
          <cell r="B5077" t="str">
            <v>ENU</v>
          </cell>
          <cell r="C5077" t="str">
            <v>LENS MEDILAS R 20QMM WITH HOLDER</v>
          </cell>
        </row>
        <row r="5078">
          <cell r="A5078" t="str">
            <v>K1014037</v>
          </cell>
          <cell r="B5078" t="str">
            <v>ENU</v>
          </cell>
          <cell r="C5078" t="str">
            <v>FOOT SWITCH MUST</v>
          </cell>
        </row>
        <row r="5079">
          <cell r="A5079" t="str">
            <v>K1014043</v>
          </cell>
          <cell r="B5079" t="str">
            <v>ENU</v>
          </cell>
          <cell r="C5079" t="str">
            <v>WM WEIHNACHTSKARTE SYMBOLE IN UNS</v>
          </cell>
        </row>
        <row r="5080">
          <cell r="A5080" t="str">
            <v>K1014045</v>
          </cell>
          <cell r="B5080" t="str">
            <v>ENU</v>
          </cell>
          <cell r="C5080" t="str">
            <v>DME DORNIER MICROENVISION IMAGER V3.0</v>
          </cell>
        </row>
        <row r="5081">
          <cell r="A5081" t="str">
            <v>K1014067</v>
          </cell>
          <cell r="B5081" t="str">
            <v>ENU</v>
          </cell>
          <cell r="C5081" t="str">
            <v>DME SYSTEMSOFTWARE FLASHCARD SPAN   V3.0</v>
          </cell>
        </row>
        <row r="5082">
          <cell r="A5082" t="str">
            <v>K1014068</v>
          </cell>
          <cell r="B5082" t="str">
            <v>ENU</v>
          </cell>
          <cell r="C5082" t="str">
            <v>DME SYSTEMSOFTWARE FLASHCARD ITAL   V3.0</v>
          </cell>
        </row>
        <row r="5083">
          <cell r="A5083" t="str">
            <v>K1014069</v>
          </cell>
          <cell r="B5083" t="str">
            <v>ENU</v>
          </cell>
          <cell r="C5083" t="str">
            <v>DME SYSTEMSOFTWARE FLASHCARD DTSCH  V3.0</v>
          </cell>
        </row>
        <row r="5084">
          <cell r="A5084" t="str">
            <v>K1014070</v>
          </cell>
          <cell r="B5084" t="str">
            <v>ENU</v>
          </cell>
          <cell r="C5084" t="str">
            <v>DME SYSTEMSOFTWARE FLASHCARD FRANZ  V3.0</v>
          </cell>
        </row>
        <row r="5085">
          <cell r="A5085" t="str">
            <v>K1014071</v>
          </cell>
          <cell r="B5085" t="str">
            <v>ENU</v>
          </cell>
          <cell r="C5085" t="str">
            <v>DME SYSTEMSOFTWARE FLASHCARD ENGL   V3.0</v>
          </cell>
        </row>
        <row r="5086">
          <cell r="A5086" t="str">
            <v>K1014082</v>
          </cell>
          <cell r="B5086" t="str">
            <v>ENU</v>
          </cell>
          <cell r="C5086" t="str">
            <v>SUPPORT</v>
          </cell>
        </row>
        <row r="5087">
          <cell r="A5087" t="str">
            <v>K1014087</v>
          </cell>
          <cell r="B5087" t="str">
            <v>ENU</v>
          </cell>
          <cell r="C5087" t="str">
            <v>SIGN BRAKE ON-OFF</v>
          </cell>
        </row>
        <row r="5088">
          <cell r="A5088" t="str">
            <v>K1014100</v>
          </cell>
          <cell r="B5088" t="str">
            <v>ENU</v>
          </cell>
          <cell r="C5088" t="str">
            <v>FCO-2201 SOFTWARE V4.10.GB</v>
          </cell>
        </row>
        <row r="5089">
          <cell r="A5089" t="str">
            <v>K1014101</v>
          </cell>
          <cell r="B5089" t="str">
            <v>ENU</v>
          </cell>
          <cell r="C5089" t="str">
            <v>FCO-2201 SOFTWARE V4.10.GER</v>
          </cell>
        </row>
        <row r="5090">
          <cell r="A5090" t="str">
            <v>K1014109</v>
          </cell>
          <cell r="B5090" t="str">
            <v>ENU</v>
          </cell>
          <cell r="C5090" t="str">
            <v>DISPOSABLE BAGS SET MUST</v>
          </cell>
        </row>
        <row r="5091">
          <cell r="A5091" t="str">
            <v>K1014124</v>
          </cell>
          <cell r="B5091" t="str">
            <v>ENU</v>
          </cell>
          <cell r="C5091" t="str">
            <v>BUCH DOKU ZUR GESCHICHTE HAUS DORNIER</v>
          </cell>
        </row>
        <row r="5092">
          <cell r="A5092" t="str">
            <v>K1014125</v>
          </cell>
          <cell r="B5092" t="str">
            <v>ENU</v>
          </cell>
          <cell r="C5092" t="str">
            <v>BUCH A BRIEF HISTORY OF THE DORNIER COMP</v>
          </cell>
        </row>
        <row r="5093">
          <cell r="A5093" t="str">
            <v>K1014126</v>
          </cell>
          <cell r="B5093" t="str">
            <v>ENU</v>
          </cell>
          <cell r="C5093" t="str">
            <v>BUCH OUR NATURAL HERITAGE WWF FOR NATURE</v>
          </cell>
        </row>
        <row r="5094">
          <cell r="A5094" t="str">
            <v>K1014127</v>
          </cell>
          <cell r="B5094" t="str">
            <v>ENU</v>
          </cell>
          <cell r="C5094" t="str">
            <v>HANDLE LEFT CPL</v>
          </cell>
        </row>
        <row r="5095">
          <cell r="A5095" t="str">
            <v>K1014152</v>
          </cell>
          <cell r="B5095" t="str">
            <v>ENU</v>
          </cell>
          <cell r="C5095" t="str">
            <v>DEGASSING PUMP 24VDC MDG-M2S6B-SD</v>
          </cell>
        </row>
        <row r="5096">
          <cell r="A5096" t="str">
            <v>K1014153</v>
          </cell>
          <cell r="B5096" t="str">
            <v>ENU</v>
          </cell>
          <cell r="C5096" t="str">
            <v>SPACER TUBE</v>
          </cell>
        </row>
        <row r="5097">
          <cell r="A5097" t="str">
            <v>K1014156</v>
          </cell>
          <cell r="B5097" t="str">
            <v>ENU</v>
          </cell>
          <cell r="C5097" t="str">
            <v>RUBBER LENS</v>
          </cell>
        </row>
        <row r="5098">
          <cell r="A5098" t="str">
            <v>K1014158</v>
          </cell>
          <cell r="B5098" t="str">
            <v>ENU</v>
          </cell>
          <cell r="C5098" t="str">
            <v>FOOTSWITCH FS2000</v>
          </cell>
        </row>
        <row r="5099">
          <cell r="A5099" t="str">
            <v>K1014163</v>
          </cell>
          <cell r="B5099" t="str">
            <v>ENU</v>
          </cell>
          <cell r="C5099" t="str">
            <v>PCB B3 I/O ASCR</v>
          </cell>
        </row>
        <row r="5100">
          <cell r="A5100" t="str">
            <v>K1014164</v>
          </cell>
          <cell r="B5100" t="str">
            <v>ENU</v>
          </cell>
          <cell r="C5100" t="str">
            <v>PCB B1 POWER ASAS</v>
          </cell>
        </row>
        <row r="5101">
          <cell r="A5101" t="str">
            <v>K1014165</v>
          </cell>
          <cell r="B5101" t="str">
            <v>ENU</v>
          </cell>
          <cell r="C5101" t="str">
            <v>PCB B2 FILAMENT ASFS</v>
          </cell>
        </row>
        <row r="5102">
          <cell r="A5102" t="str">
            <v>K1014166</v>
          </cell>
          <cell r="B5102" t="str">
            <v>ENU</v>
          </cell>
          <cell r="C5102" t="str">
            <v>PCB B4 CPU ASUP32</v>
          </cell>
        </row>
        <row r="5103">
          <cell r="A5103" t="str">
            <v>K1014167</v>
          </cell>
          <cell r="B5103" t="str">
            <v>ENU</v>
          </cell>
          <cell r="C5103" t="str">
            <v>PCB MOTHERBOARD ASBUS</v>
          </cell>
        </row>
        <row r="5104">
          <cell r="A5104" t="str">
            <v>K1014168</v>
          </cell>
          <cell r="B5104" t="str">
            <v>ENU</v>
          </cell>
          <cell r="C5104" t="str">
            <v>IMAGE INTENSIFIER 9z TH9428HP2</v>
          </cell>
        </row>
        <row r="5105">
          <cell r="A5105" t="str">
            <v>K1014170</v>
          </cell>
          <cell r="B5105" t="str">
            <v>ENU</v>
          </cell>
          <cell r="C5105" t="str">
            <v>CAMERA CCD CONTROL UNIT ANALOG</v>
          </cell>
        </row>
        <row r="5106">
          <cell r="A5106" t="str">
            <v>K1014171</v>
          </cell>
          <cell r="B5106" t="str">
            <v>ENU</v>
          </cell>
          <cell r="C5106" t="str">
            <v>PCB SBFM CCD DIGITAL</v>
          </cell>
        </row>
        <row r="5107">
          <cell r="A5107" t="str">
            <v>K1014172</v>
          </cell>
          <cell r="B5107" t="str">
            <v>ENU</v>
          </cell>
          <cell r="C5107" t="str">
            <v>INVERTER H9004 HF</v>
          </cell>
        </row>
        <row r="5108">
          <cell r="A5108" t="str">
            <v>K1014173</v>
          </cell>
          <cell r="B5108" t="str">
            <v>ENU</v>
          </cell>
          <cell r="C5108" t="str">
            <v>MONOBLOC M10HF OX/110-5 / XO/110-15</v>
          </cell>
        </row>
        <row r="5109">
          <cell r="A5109" t="str">
            <v>K1014174</v>
          </cell>
          <cell r="B5109" t="str">
            <v>ENU</v>
          </cell>
          <cell r="C5109" t="str">
            <v>SCAN CONVERTER HDM 576/3 STF04</v>
          </cell>
        </row>
        <row r="5110">
          <cell r="A5110" t="str">
            <v>K1014175</v>
          </cell>
          <cell r="B5110" t="str">
            <v>ENU</v>
          </cell>
          <cell r="C5110" t="str">
            <v>MONITOR 17D CCIR/NTSC</v>
          </cell>
        </row>
        <row r="5111">
          <cell r="A5111" t="str">
            <v>K1014176</v>
          </cell>
          <cell r="B5111" t="str">
            <v>ENU</v>
          </cell>
          <cell r="C5111" t="str">
            <v>MONITOR 17-H100</v>
          </cell>
        </row>
        <row r="5112">
          <cell r="A5112" t="str">
            <v>K1014177</v>
          </cell>
          <cell r="B5112" t="str">
            <v>ENU</v>
          </cell>
          <cell r="C5112" t="str">
            <v>CONTROL PANEL FS2000</v>
          </cell>
        </row>
        <row r="5113">
          <cell r="A5113" t="str">
            <v>K1014178</v>
          </cell>
          <cell r="B5113" t="str">
            <v>ENU</v>
          </cell>
          <cell r="C5113" t="str">
            <v>COLLIMATOR R621 AMP</v>
          </cell>
        </row>
        <row r="5114">
          <cell r="A5114" t="str">
            <v>K1014181</v>
          </cell>
          <cell r="B5114" t="str">
            <v>ENU</v>
          </cell>
          <cell r="C5114" t="str">
            <v>INTERCONNECTIONCABLE MC C-ARM</v>
          </cell>
        </row>
        <row r="5115">
          <cell r="A5115" t="str">
            <v>K1014182</v>
          </cell>
          <cell r="B5115" t="str">
            <v>ENU</v>
          </cell>
          <cell r="C5115" t="str">
            <v>INTERCONNECTIONCABLE MONOBLOC-II</v>
          </cell>
        </row>
        <row r="5116">
          <cell r="A5116" t="str">
            <v>K1014183</v>
          </cell>
          <cell r="B5116" t="str">
            <v>ENU</v>
          </cell>
          <cell r="C5116" t="str">
            <v>II GRID 9Z</v>
          </cell>
        </row>
        <row r="5117">
          <cell r="A5117" t="str">
            <v>K1014189</v>
          </cell>
          <cell r="B5117" t="str">
            <v>ENU</v>
          </cell>
          <cell r="C5117" t="str">
            <v>CODING SWITCH 4S1/4S2/4S3</v>
          </cell>
        </row>
        <row r="5118">
          <cell r="A5118" t="str">
            <v>K1014190</v>
          </cell>
          <cell r="B5118" t="str">
            <v>ENU</v>
          </cell>
          <cell r="C5118" t="str">
            <v>CODING SWITCH 4S4/4S5/4S6</v>
          </cell>
        </row>
        <row r="5119">
          <cell r="A5119" t="str">
            <v>K1014193</v>
          </cell>
          <cell r="B5119" t="str">
            <v>ENU</v>
          </cell>
          <cell r="C5119" t="str">
            <v>ACCESSORY COOLING UNIT WATER/WATER RUBY</v>
          </cell>
        </row>
        <row r="5120">
          <cell r="A5120" t="str">
            <v>K1014195</v>
          </cell>
          <cell r="B5120" t="str">
            <v>ENU</v>
          </cell>
          <cell r="C5120" t="str">
            <v>TESTING SET ISOCENTRIC MOTION KCB</v>
          </cell>
        </row>
        <row r="5121">
          <cell r="A5121" t="str">
            <v>K1014200</v>
          </cell>
          <cell r="B5121" t="str">
            <v>ENU</v>
          </cell>
          <cell r="C5121" t="str">
            <v>BOLT</v>
          </cell>
        </row>
        <row r="5122">
          <cell r="A5122" t="str">
            <v>K1014201</v>
          </cell>
          <cell r="B5122" t="str">
            <v>ENU</v>
          </cell>
          <cell r="C5122" t="str">
            <v>SLEEVE</v>
          </cell>
        </row>
        <row r="5123">
          <cell r="A5123" t="str">
            <v>K1014215</v>
          </cell>
          <cell r="B5123" t="str">
            <v>ENU</v>
          </cell>
          <cell r="C5123" t="str">
            <v>TOOTHED BELT 500-5M 15</v>
          </cell>
        </row>
        <row r="5124">
          <cell r="A5124" t="str">
            <v>K1014216</v>
          </cell>
          <cell r="B5124" t="str">
            <v>ENU</v>
          </cell>
          <cell r="C5124" t="str">
            <v>PCB HMI 00 MEMORY INTERFACE</v>
          </cell>
        </row>
        <row r="5125">
          <cell r="A5125" t="str">
            <v>K1014217</v>
          </cell>
          <cell r="B5125" t="str">
            <v>ENU</v>
          </cell>
          <cell r="C5125" t="str">
            <v>KEYSWITCH IP 65</v>
          </cell>
        </row>
        <row r="5126">
          <cell r="A5126" t="str">
            <v>K1014218</v>
          </cell>
          <cell r="B5126" t="str">
            <v>ENU</v>
          </cell>
          <cell r="C5126" t="str">
            <v>CONTACTORS 2 Ö/S</v>
          </cell>
        </row>
        <row r="5127">
          <cell r="A5127" t="str">
            <v>K1014219</v>
          </cell>
          <cell r="B5127" t="str">
            <v>ENU</v>
          </cell>
          <cell r="C5127" t="str">
            <v>X-RAY EMISSION LAMP</v>
          </cell>
        </row>
        <row r="5128">
          <cell r="A5128" t="str">
            <v>K1014220</v>
          </cell>
          <cell r="B5128" t="str">
            <v>ENU</v>
          </cell>
          <cell r="C5128" t="str">
            <v>LAMP E14 24V</v>
          </cell>
        </row>
        <row r="5129">
          <cell r="A5129" t="str">
            <v>K1014221</v>
          </cell>
          <cell r="B5129" t="str">
            <v>ENU</v>
          </cell>
          <cell r="C5129" t="str">
            <v>FRONTWHEEL WITH BREAK</v>
          </cell>
        </row>
        <row r="5130">
          <cell r="A5130" t="str">
            <v>K1014222</v>
          </cell>
          <cell r="B5130" t="str">
            <v>ENU</v>
          </cell>
          <cell r="C5130" t="str">
            <v>REARWHEEL</v>
          </cell>
        </row>
        <row r="5131">
          <cell r="A5131" t="str">
            <v>K1014223</v>
          </cell>
          <cell r="B5131" t="str">
            <v>ENU</v>
          </cell>
          <cell r="C5131" t="str">
            <v>PCB CCD-VP VIDEOPROCESSOR</v>
          </cell>
        </row>
        <row r="5132">
          <cell r="A5132" t="str">
            <v>K1014229</v>
          </cell>
          <cell r="B5132" t="str">
            <v>ENU</v>
          </cell>
          <cell r="C5132" t="str">
            <v>ADAPTER FOR OPHIR-LASERPOWERMETER</v>
          </cell>
        </row>
        <row r="5133">
          <cell r="A5133" t="str">
            <v>K1014239</v>
          </cell>
          <cell r="B5133" t="str">
            <v>ENU</v>
          </cell>
          <cell r="C5133" t="str">
            <v>HANDLE</v>
          </cell>
        </row>
        <row r="5134">
          <cell r="A5134" t="str">
            <v>K1014240</v>
          </cell>
          <cell r="B5134" t="str">
            <v>ENU</v>
          </cell>
          <cell r="C5134" t="str">
            <v>OPERATING PANEL PATIENT STRETCHER</v>
          </cell>
        </row>
        <row r="5135">
          <cell r="A5135" t="str">
            <v>K1014243</v>
          </cell>
          <cell r="B5135" t="str">
            <v>ENU</v>
          </cell>
          <cell r="C5135" t="str">
            <v>LEVER</v>
          </cell>
        </row>
        <row r="5136">
          <cell r="A5136" t="str">
            <v>K1014244</v>
          </cell>
          <cell r="B5136" t="str">
            <v>ENU</v>
          </cell>
          <cell r="C5136" t="str">
            <v>STRETCHER WIDENING PATIENT STRETCH RELAX</v>
          </cell>
        </row>
        <row r="5137">
          <cell r="A5137" t="str">
            <v>K1014256</v>
          </cell>
          <cell r="B5137" t="str">
            <v>ENU</v>
          </cell>
          <cell r="C5137" t="str">
            <v>MANUAL-OM-MEDILAS R-BASIC-D/GB-REV:°</v>
          </cell>
        </row>
        <row r="5138">
          <cell r="A5138" t="str">
            <v>K1014257</v>
          </cell>
          <cell r="B5138" t="str">
            <v>ENU</v>
          </cell>
          <cell r="C5138" t="str">
            <v>MANUAL-OM-MEDILAS E-BASIC-D/GB-REV:B</v>
          </cell>
        </row>
        <row r="5139">
          <cell r="A5139" t="str">
            <v>K1014265</v>
          </cell>
          <cell r="B5139" t="str">
            <v>ENU</v>
          </cell>
          <cell r="C5139" t="str">
            <v>COMPRESSION FASTENER WITH FIXING DOLI</v>
          </cell>
        </row>
        <row r="5140">
          <cell r="A5140" t="str">
            <v>K1014271</v>
          </cell>
          <cell r="B5140" t="str">
            <v>ENU</v>
          </cell>
          <cell r="C5140" t="str">
            <v>MANUAL-OM-MEDILAS H-BASIC-D/GB-REV:°</v>
          </cell>
        </row>
        <row r="5141">
          <cell r="A5141" t="str">
            <v>K1014275</v>
          </cell>
          <cell r="B5141" t="str">
            <v>ENU</v>
          </cell>
          <cell r="C5141" t="str">
            <v>MEDILAS H  HO:YAG/IEC/15W/230V</v>
          </cell>
        </row>
        <row r="5142">
          <cell r="A5142" t="str">
            <v>K1014276</v>
          </cell>
          <cell r="B5142" t="str">
            <v>ENU</v>
          </cell>
          <cell r="C5142" t="str">
            <v>STOP</v>
          </cell>
        </row>
        <row r="5143">
          <cell r="A5143" t="str">
            <v>K1014288</v>
          </cell>
          <cell r="B5143" t="str">
            <v>ENU</v>
          </cell>
          <cell r="C5143" t="str">
            <v>FOIL KEYBOARD EL ON SUPPORT PLATE M94</v>
          </cell>
        </row>
        <row r="5144">
          <cell r="A5144" t="str">
            <v>K1014318</v>
          </cell>
          <cell r="B5144" t="str">
            <v>ENU</v>
          </cell>
          <cell r="C5144" t="str">
            <v>DISPOS ND H-6111-T2  2PCS DIFFUSOR 12/2</v>
          </cell>
        </row>
        <row r="5145">
          <cell r="A5145" t="str">
            <v>K1014320</v>
          </cell>
          <cell r="B5145" t="str">
            <v>ENU</v>
          </cell>
          <cell r="C5145" t="str">
            <v>DISPOS ND H-6111-T3  2PCS DIFFUSOR 12/3</v>
          </cell>
        </row>
        <row r="5146">
          <cell r="A5146" t="str">
            <v>K1014321</v>
          </cell>
          <cell r="B5146" t="str">
            <v>ENU</v>
          </cell>
          <cell r="C5146" t="str">
            <v>DISPOS ND H-6111-T4  2PCS DIFFUSOR 12/4</v>
          </cell>
        </row>
        <row r="5147">
          <cell r="A5147" t="str">
            <v>K1014325</v>
          </cell>
          <cell r="B5147" t="str">
            <v>ENU</v>
          </cell>
          <cell r="C5147" t="str">
            <v>DISPOS DI D-6110-T2  2PCS DIFFUSOR 3.5/2</v>
          </cell>
        </row>
        <row r="5148">
          <cell r="A5148" t="str">
            <v>K1014326</v>
          </cell>
          <cell r="B5148" t="str">
            <v>ENU</v>
          </cell>
          <cell r="C5148" t="str">
            <v>DISPOS DI D-6110-T3  2PCS DIFFUSOR 3.5/3</v>
          </cell>
        </row>
        <row r="5149">
          <cell r="A5149" t="str">
            <v>K1014327</v>
          </cell>
          <cell r="B5149" t="str">
            <v>ENU</v>
          </cell>
          <cell r="C5149" t="str">
            <v>DISPOS DI D-6110-T4  2PCS DIFFUSOR 3.5/4</v>
          </cell>
        </row>
        <row r="5150">
          <cell r="A5150" t="str">
            <v>K1014328</v>
          </cell>
          <cell r="B5150" t="str">
            <v>ENU</v>
          </cell>
          <cell r="C5150" t="str">
            <v>DISPOS DI D-6111-T2  2PCS DIFFUSOR 12/2</v>
          </cell>
        </row>
        <row r="5151">
          <cell r="A5151" t="str">
            <v>K1014329</v>
          </cell>
          <cell r="B5151" t="str">
            <v>ENU</v>
          </cell>
          <cell r="C5151" t="str">
            <v>DISPOS DI D-6111-T3  2PCS DIFFUSOR 12/3</v>
          </cell>
        </row>
        <row r="5152">
          <cell r="A5152" t="str">
            <v>K1014330</v>
          </cell>
          <cell r="B5152" t="str">
            <v>ENU</v>
          </cell>
          <cell r="C5152" t="str">
            <v>DISPOS DI D-6111-T4  2PCS DIFFUSOR 12/4</v>
          </cell>
        </row>
        <row r="5153">
          <cell r="A5153" t="str">
            <v>K1014342</v>
          </cell>
          <cell r="B5153" t="str">
            <v>ENU</v>
          </cell>
          <cell r="C5153" t="str">
            <v>ANGLE FOR RUBBER BUFFER</v>
          </cell>
        </row>
        <row r="5154">
          <cell r="A5154" t="str">
            <v>K1014343</v>
          </cell>
          <cell r="B5154" t="str">
            <v>ENU</v>
          </cell>
          <cell r="C5154" t="str">
            <v>TRIP CAM WITH PIN</v>
          </cell>
        </row>
        <row r="5155">
          <cell r="A5155" t="str">
            <v>K1014355</v>
          </cell>
          <cell r="B5155" t="str">
            <v>ENU</v>
          </cell>
          <cell r="C5155" t="str">
            <v>COVER RIGHT</v>
          </cell>
        </row>
        <row r="5156">
          <cell r="A5156" t="str">
            <v>K1014356</v>
          </cell>
          <cell r="B5156" t="str">
            <v>ENU</v>
          </cell>
          <cell r="C5156" t="str">
            <v>COVER LEFT</v>
          </cell>
        </row>
        <row r="5157">
          <cell r="A5157" t="str">
            <v>K1014357</v>
          </cell>
          <cell r="B5157" t="str">
            <v>ENU</v>
          </cell>
          <cell r="C5157" t="str">
            <v>FIBER CLAMP</v>
          </cell>
        </row>
        <row r="5158">
          <cell r="A5158" t="str">
            <v>K1014358</v>
          </cell>
          <cell r="B5158" t="str">
            <v>ENU</v>
          </cell>
          <cell r="C5158" t="str">
            <v>COUPLING LENS COMPLET</v>
          </cell>
        </row>
        <row r="5159">
          <cell r="A5159" t="str">
            <v>K1014359</v>
          </cell>
          <cell r="B5159" t="str">
            <v>ENU</v>
          </cell>
          <cell r="C5159" t="str">
            <v>RADIOTION SOURCE RUBY EXCHANGE</v>
          </cell>
        </row>
        <row r="5160">
          <cell r="A5160" t="str">
            <v>K1014360</v>
          </cell>
          <cell r="B5160" t="str">
            <v>ENU</v>
          </cell>
          <cell r="C5160" t="str">
            <v>MIRROR-HR 694NM 0.5z RUBY</v>
          </cell>
        </row>
        <row r="5161">
          <cell r="A5161" t="str">
            <v>K1014361</v>
          </cell>
          <cell r="B5161" t="str">
            <v>ENU</v>
          </cell>
          <cell r="C5161" t="str">
            <v>MIRROR-PR 694NM 30% 0.5z RUBY</v>
          </cell>
        </row>
        <row r="5162">
          <cell r="A5162" t="str">
            <v>K1014362</v>
          </cell>
          <cell r="B5162" t="str">
            <v>ENU</v>
          </cell>
          <cell r="C5162" t="str">
            <v>MIRROR-BC 694NM 2% 45DEG RUBY</v>
          </cell>
        </row>
        <row r="5163">
          <cell r="A5163" t="str">
            <v>K1014363</v>
          </cell>
          <cell r="B5163" t="str">
            <v>ENU</v>
          </cell>
          <cell r="C5163" t="str">
            <v>COUPLINGBLOCK RUBY</v>
          </cell>
        </row>
        <row r="5164">
          <cell r="A5164" t="str">
            <v>K1014364</v>
          </cell>
          <cell r="B5164" t="str">
            <v>ENU</v>
          </cell>
          <cell r="C5164" t="str">
            <v>COUPLINGBLOCK RUBY REPAIREXCHANGE</v>
          </cell>
        </row>
        <row r="5165">
          <cell r="A5165" t="str">
            <v>K1014365</v>
          </cell>
          <cell r="B5165" t="str">
            <v>ENU</v>
          </cell>
          <cell r="C5165" t="str">
            <v>FLASHLAMP QXF 789</v>
          </cell>
        </row>
        <row r="5166">
          <cell r="A5166" t="str">
            <v>K1014366</v>
          </cell>
          <cell r="B5166" t="str">
            <v>ENU</v>
          </cell>
          <cell r="C5166" t="str">
            <v>WSE CARD CONTROLBOARD RUBY</v>
          </cell>
        </row>
        <row r="5167">
          <cell r="A5167" t="str">
            <v>K1014367</v>
          </cell>
          <cell r="B5167" t="str">
            <v>ENU</v>
          </cell>
          <cell r="C5167" t="str">
            <v>POWER SUPPLY RUBY REPAIREXCHANGE</v>
          </cell>
        </row>
        <row r="5168">
          <cell r="A5168" t="str">
            <v>K1014368</v>
          </cell>
          <cell r="B5168" t="str">
            <v>ENU</v>
          </cell>
          <cell r="C5168" t="str">
            <v>POWER SUPPLY RUBY</v>
          </cell>
        </row>
        <row r="5169">
          <cell r="A5169" t="str">
            <v>K1014370</v>
          </cell>
          <cell r="B5169" t="str">
            <v>ENU</v>
          </cell>
          <cell r="C5169" t="str">
            <v>PERMANENT MAGNETIC SINGLE-DISK BRAKE</v>
          </cell>
        </row>
        <row r="5170">
          <cell r="A5170" t="str">
            <v>K1014386</v>
          </cell>
          <cell r="B5170" t="str">
            <v>ENU</v>
          </cell>
          <cell r="C5170" t="str">
            <v>CABLE W512 ADAPTER</v>
          </cell>
        </row>
        <row r="5171">
          <cell r="A5171" t="str">
            <v>K1014397</v>
          </cell>
          <cell r="B5171" t="str">
            <v>ENU</v>
          </cell>
          <cell r="C5171" t="str">
            <v>TRANSPORT DEVICE IN CAR</v>
          </cell>
        </row>
        <row r="5172">
          <cell r="A5172" t="str">
            <v>K1014398</v>
          </cell>
          <cell r="B5172" t="str">
            <v>ENU</v>
          </cell>
          <cell r="C5172" t="str">
            <v>BOTTOM PLATE</v>
          </cell>
        </row>
        <row r="5173">
          <cell r="A5173" t="str">
            <v>K1014402</v>
          </cell>
          <cell r="B5173" t="str">
            <v>ENU</v>
          </cell>
          <cell r="C5173" t="str">
            <v>MANUAL-SM-MC2-BASIC-D-REV:°</v>
          </cell>
        </row>
        <row r="5174">
          <cell r="A5174" t="str">
            <v>K1014403</v>
          </cell>
          <cell r="B5174" t="str">
            <v>ENU</v>
          </cell>
          <cell r="C5174" t="str">
            <v>MANUAL-SM-MC2-BASIC-GB-REV:°</v>
          </cell>
        </row>
        <row r="5175">
          <cell r="A5175" t="str">
            <v>K1014419</v>
          </cell>
          <cell r="B5175" t="str">
            <v>ENU</v>
          </cell>
          <cell r="C5175" t="str">
            <v>PLATE</v>
          </cell>
        </row>
        <row r="5176">
          <cell r="A5176" t="str">
            <v>K1014420</v>
          </cell>
          <cell r="B5176" t="str">
            <v>ENU</v>
          </cell>
          <cell r="C5176" t="str">
            <v>BLOCK</v>
          </cell>
        </row>
        <row r="5177">
          <cell r="A5177" t="str">
            <v>K1014424</v>
          </cell>
          <cell r="B5177" t="str">
            <v>ENU</v>
          </cell>
          <cell r="C5177" t="str">
            <v>FITTING</v>
          </cell>
        </row>
        <row r="5178">
          <cell r="A5178" t="str">
            <v>K1014426</v>
          </cell>
          <cell r="B5178" t="str">
            <v>ENU</v>
          </cell>
          <cell r="C5178" t="str">
            <v>SUPPORT</v>
          </cell>
        </row>
        <row r="5179">
          <cell r="A5179" t="str">
            <v>K1014436</v>
          </cell>
          <cell r="B5179" t="str">
            <v>ENU</v>
          </cell>
          <cell r="C5179" t="str">
            <v>HOLDING SHELL FOR CABLE MANUAL CONTROL</v>
          </cell>
        </row>
        <row r="5180">
          <cell r="A5180" t="str">
            <v>K1014448</v>
          </cell>
          <cell r="B5180" t="str">
            <v>ENU</v>
          </cell>
          <cell r="C5180" t="str">
            <v>NUMERICAL INDEX PP 1-20 GRAY</v>
          </cell>
        </row>
        <row r="5181">
          <cell r="A5181" t="str">
            <v>K1014449</v>
          </cell>
          <cell r="B5181" t="str">
            <v>ENU</v>
          </cell>
          <cell r="C5181" t="str">
            <v>FLAT HEAD SCREW°DIN7991-M10X25-10.9</v>
          </cell>
        </row>
        <row r="5182">
          <cell r="A5182" t="str">
            <v>K1014450</v>
          </cell>
          <cell r="B5182" t="str">
            <v>ENU</v>
          </cell>
          <cell r="C5182" t="str">
            <v>COVER CONTROL PANEL WITH HANDLE</v>
          </cell>
        </row>
        <row r="5183">
          <cell r="A5183" t="str">
            <v>K1014456</v>
          </cell>
          <cell r="B5183" t="str">
            <v>ENU</v>
          </cell>
          <cell r="C5183" t="str">
            <v>COVER LEONARDO FOR MANUAL</v>
          </cell>
        </row>
        <row r="5184">
          <cell r="A5184" t="str">
            <v>K1014464</v>
          </cell>
          <cell r="B5184" t="str">
            <v>ENU</v>
          </cell>
          <cell r="C5184" t="str">
            <v>IMAGE PROCESSOR HDI 2000</v>
          </cell>
        </row>
        <row r="5185">
          <cell r="A5185" t="str">
            <v>K1014465</v>
          </cell>
          <cell r="B5185" t="str">
            <v>ENU</v>
          </cell>
          <cell r="C5185" t="str">
            <v>ALPHANUMERIC KEYBOARD HDI 2000</v>
          </cell>
        </row>
        <row r="5186">
          <cell r="A5186" t="str">
            <v>K1014466</v>
          </cell>
          <cell r="B5186" t="str">
            <v>ENU</v>
          </cell>
          <cell r="C5186" t="str">
            <v>ESI INFRARED VIEWPAD HDI WITH CABLE</v>
          </cell>
        </row>
        <row r="5187">
          <cell r="A5187" t="str">
            <v>K1014467</v>
          </cell>
          <cell r="B5187" t="str">
            <v>ENU</v>
          </cell>
          <cell r="C5187" t="str">
            <v>LINES GRID 60 35X43</v>
          </cell>
        </row>
        <row r="5188">
          <cell r="A5188" t="str">
            <v>K1014468</v>
          </cell>
          <cell r="B5188" t="str">
            <v>ENU</v>
          </cell>
          <cell r="C5188" t="str">
            <v>IONCHAMBER FOR DOSERATE</v>
          </cell>
        </row>
        <row r="5189">
          <cell r="A5189" t="str">
            <v>K1014469</v>
          </cell>
          <cell r="B5189" t="str">
            <v>ENU</v>
          </cell>
          <cell r="C5189" t="str">
            <v>IMAGE INTENSIFIER 14z</v>
          </cell>
        </row>
        <row r="5190">
          <cell r="A5190" t="str">
            <v>K1014470</v>
          </cell>
          <cell r="B5190" t="str">
            <v>ENU</v>
          </cell>
          <cell r="C5190" t="str">
            <v>PCB ATS KEYBOARD HDI2000 IN HOUSING</v>
          </cell>
        </row>
        <row r="5191">
          <cell r="A5191" t="str">
            <v>K1014471</v>
          </cell>
          <cell r="B5191" t="str">
            <v>ENU</v>
          </cell>
          <cell r="C5191" t="str">
            <v>CONNECTION CABLE PLANE DOSE MEASUR INSTR</v>
          </cell>
        </row>
        <row r="5192">
          <cell r="A5192" t="str">
            <v>K1014473</v>
          </cell>
          <cell r="B5192" t="str">
            <v>ENU</v>
          </cell>
          <cell r="C5192" t="str">
            <v>SOFTW MP1 EPROM SYSTEM D1 V2.20.M</v>
          </cell>
        </row>
        <row r="5193">
          <cell r="A5193" t="str">
            <v>K1014474</v>
          </cell>
          <cell r="B5193" t="str">
            <v>ENU</v>
          </cell>
          <cell r="C5193" t="str">
            <v>POWER SUPPLY UNIT 24V/13A PE3242/20</v>
          </cell>
        </row>
        <row r="5194">
          <cell r="A5194" t="str">
            <v>K1014476</v>
          </cell>
          <cell r="B5194" t="str">
            <v>ENU</v>
          </cell>
          <cell r="C5194" t="str">
            <v>LINEAR BEARING</v>
          </cell>
        </row>
        <row r="5195">
          <cell r="A5195" t="str">
            <v>K1014477</v>
          </cell>
          <cell r="B5195" t="str">
            <v>ENU</v>
          </cell>
          <cell r="C5195" t="str">
            <v>TELESCOPIC RAIL L=400</v>
          </cell>
        </row>
        <row r="5196">
          <cell r="A5196" t="str">
            <v>K1014512</v>
          </cell>
          <cell r="B5196" t="str">
            <v>ENU</v>
          </cell>
          <cell r="C5196" t="str">
            <v>ANGLE SCREW CONNECTION R1/4A-9/11.6</v>
          </cell>
        </row>
        <row r="5197">
          <cell r="A5197" t="str">
            <v>K1014513</v>
          </cell>
          <cell r="B5197" t="str">
            <v>ENU</v>
          </cell>
          <cell r="C5197" t="str">
            <v>STRAIGHT SCHOTT CONNECTION 159M-12/9</v>
          </cell>
        </row>
        <row r="5198">
          <cell r="A5198" t="str">
            <v>K1014514</v>
          </cell>
          <cell r="B5198" t="str">
            <v>ENU</v>
          </cell>
          <cell r="C5198" t="str">
            <v>SUPPORT PLATE DEGASSING PUMP</v>
          </cell>
        </row>
        <row r="5199">
          <cell r="A5199" t="str">
            <v>K1014517</v>
          </cell>
          <cell r="B5199" t="str">
            <v>ENU</v>
          </cell>
          <cell r="C5199" t="str">
            <v>PCB ANALOG SIGNAL PROCESSOR ENVISION AIM</v>
          </cell>
        </row>
        <row r="5200">
          <cell r="A5200" t="str">
            <v>K1014518</v>
          </cell>
          <cell r="B5200" t="str">
            <v>ENU</v>
          </cell>
          <cell r="C5200" t="str">
            <v>PCB SCAN CONVERTER COLOR ENVISION AIM</v>
          </cell>
        </row>
        <row r="5201">
          <cell r="A5201" t="str">
            <v>K1014523</v>
          </cell>
          <cell r="B5201" t="str">
            <v>ENU</v>
          </cell>
          <cell r="C5201" t="str">
            <v>MANUAL-OM-FS2000-BASIS-GB-REV:A</v>
          </cell>
        </row>
        <row r="5202">
          <cell r="A5202" t="str">
            <v>K1014524</v>
          </cell>
          <cell r="B5202" t="str">
            <v>ENU</v>
          </cell>
          <cell r="C5202" t="str">
            <v>REDUCING COUPLING 3/4IX1/8I</v>
          </cell>
        </row>
        <row r="5203">
          <cell r="A5203" t="str">
            <v>K1014525</v>
          </cell>
          <cell r="B5203" t="str">
            <v>ENU</v>
          </cell>
          <cell r="C5203" t="str">
            <v>SCREW TYPE CONNECTION R1/8A-6/8 STRAIGHT</v>
          </cell>
        </row>
        <row r="5204">
          <cell r="A5204" t="str">
            <v>K1014538</v>
          </cell>
          <cell r="B5204" t="str">
            <v>ENU</v>
          </cell>
          <cell r="C5204" t="str">
            <v>MUST HDI 2000 II 14INCH</v>
          </cell>
        </row>
        <row r="5205">
          <cell r="A5205" t="str">
            <v>K1014539</v>
          </cell>
          <cell r="B5205" t="str">
            <v>ENU</v>
          </cell>
          <cell r="C5205" t="str">
            <v>MUST HDI 300 II 14INCH</v>
          </cell>
        </row>
        <row r="5206">
          <cell r="A5206" t="str">
            <v>K1014540</v>
          </cell>
          <cell r="B5206" t="str">
            <v>ENU</v>
          </cell>
          <cell r="C5206" t="str">
            <v>MUST HDI 300 II 14INCH</v>
          </cell>
        </row>
        <row r="5207">
          <cell r="A5207" t="str">
            <v>K1014541</v>
          </cell>
          <cell r="B5207" t="str">
            <v>ENU</v>
          </cell>
          <cell r="C5207" t="str">
            <v>MUST HDI 2000 II 16INCH</v>
          </cell>
        </row>
        <row r="5208">
          <cell r="A5208" t="str">
            <v>K1014549</v>
          </cell>
          <cell r="B5208" t="str">
            <v>ENU</v>
          </cell>
          <cell r="C5208" t="str">
            <v>MICTURATION SEAT FOR MUST</v>
          </cell>
        </row>
        <row r="5209">
          <cell r="A5209" t="str">
            <v>K1014570</v>
          </cell>
          <cell r="B5209" t="str">
            <v>ENU</v>
          </cell>
          <cell r="C5209" t="str">
            <v>MEMORY 64MB RAM FOR HDI300</v>
          </cell>
        </row>
        <row r="5210">
          <cell r="A5210" t="str">
            <v>K1014579</v>
          </cell>
          <cell r="B5210" t="str">
            <v>ENU</v>
          </cell>
          <cell r="C5210" t="str">
            <v>DIGITAL INTERFACE FOR LASERPRINTER</v>
          </cell>
        </row>
        <row r="5211">
          <cell r="A5211" t="str">
            <v>K1014581</v>
          </cell>
          <cell r="B5211" t="str">
            <v>ENU</v>
          </cell>
          <cell r="C5211" t="str">
            <v>PLANER DOSE PRODUCT MEASURING INSTRUMENT</v>
          </cell>
        </row>
        <row r="5212">
          <cell r="A5212" t="str">
            <v>K1014583</v>
          </cell>
          <cell r="B5212" t="str">
            <v>ENU</v>
          </cell>
          <cell r="C5212" t="str">
            <v>MAGNETIC OPTICAL DISK 2.2GB FOR HDI</v>
          </cell>
        </row>
        <row r="5213">
          <cell r="A5213" t="str">
            <v>K1014591</v>
          </cell>
          <cell r="B5213" t="str">
            <v>ENU</v>
          </cell>
          <cell r="C5213" t="str">
            <v>PCB CPUTRI MUST UF2 WITH PAL</v>
          </cell>
        </row>
        <row r="5214">
          <cell r="A5214" t="str">
            <v>K1014603</v>
          </cell>
          <cell r="B5214" t="str">
            <v>ENU</v>
          </cell>
          <cell r="C5214" t="str">
            <v>PCB INTPOS MUST UF2 WITH PAL</v>
          </cell>
        </row>
        <row r="5215">
          <cell r="A5215" t="str">
            <v>K1014611</v>
          </cell>
          <cell r="B5215" t="str">
            <v>ENU</v>
          </cell>
          <cell r="C5215" t="str">
            <v>SOFTW MC2 EPROM SYSTEM D1 V4.11.GER/ENGL</v>
          </cell>
        </row>
        <row r="5216">
          <cell r="A5216" t="str">
            <v>K1014612</v>
          </cell>
          <cell r="B5216" t="str">
            <v>ENU</v>
          </cell>
          <cell r="C5216" t="str">
            <v>SOFTW MC2 EPROM SYSTEM D2 V4.11.GER/ENGL</v>
          </cell>
        </row>
        <row r="5217">
          <cell r="A5217" t="str">
            <v>K1014613</v>
          </cell>
          <cell r="B5217" t="str">
            <v>ENU</v>
          </cell>
          <cell r="C5217" t="str">
            <v>SOFTW MC2 EPROM SYSTEM D3 V4.11.GER/ENGL</v>
          </cell>
        </row>
        <row r="5218">
          <cell r="A5218" t="str">
            <v>K1014619</v>
          </cell>
          <cell r="B5218" t="str">
            <v>ENU</v>
          </cell>
          <cell r="C5218" t="str">
            <v>COLLISION PROTECTION 12/16INCH II</v>
          </cell>
        </row>
        <row r="5219">
          <cell r="A5219" t="str">
            <v>K1014621</v>
          </cell>
          <cell r="B5219" t="str">
            <v>ENU</v>
          </cell>
          <cell r="C5219" t="str">
            <v>COLLISION PROTECTION 12/16INCH II</v>
          </cell>
        </row>
        <row r="5220">
          <cell r="A5220" t="str">
            <v>K1014626</v>
          </cell>
          <cell r="B5220" t="str">
            <v>ENU</v>
          </cell>
          <cell r="C5220" t="str">
            <v>FAIRING LE 12INCH II W/O FILMTRAY</v>
          </cell>
        </row>
        <row r="5221">
          <cell r="A5221" t="str">
            <v>K1014632</v>
          </cell>
          <cell r="B5221" t="str">
            <v>ENU</v>
          </cell>
          <cell r="C5221" t="str">
            <v>FAIRING RI 16INCH II W/O FILMTRAY</v>
          </cell>
        </row>
        <row r="5222">
          <cell r="A5222" t="str">
            <v>K1014633</v>
          </cell>
          <cell r="B5222" t="str">
            <v>ENU</v>
          </cell>
          <cell r="C5222" t="str">
            <v>FAIRING LE 16INCH II WITH FILMTRAY</v>
          </cell>
        </row>
        <row r="5223">
          <cell r="A5223" t="str">
            <v>K1014655</v>
          </cell>
          <cell r="B5223" t="str">
            <v>ENU</v>
          </cell>
          <cell r="C5223" t="str">
            <v>FEED PART GRAY</v>
          </cell>
        </row>
        <row r="5224">
          <cell r="A5224" t="str">
            <v>K1014656</v>
          </cell>
          <cell r="B5224" t="str">
            <v>ENU</v>
          </cell>
          <cell r="C5224" t="str">
            <v>STRETCHER PART B GRAY</v>
          </cell>
        </row>
        <row r="5225">
          <cell r="A5225" t="str">
            <v>K1014657</v>
          </cell>
          <cell r="B5225" t="str">
            <v>ENU</v>
          </cell>
          <cell r="C5225" t="str">
            <v>INSERT GRAY</v>
          </cell>
        </row>
        <row r="5226">
          <cell r="A5226" t="str">
            <v>K1014658</v>
          </cell>
          <cell r="B5226" t="str">
            <v>ENU</v>
          </cell>
          <cell r="C5226" t="str">
            <v>STRETCHER PART A GRAY</v>
          </cell>
        </row>
        <row r="5227">
          <cell r="A5227" t="str">
            <v>K1014659</v>
          </cell>
          <cell r="B5227" t="str">
            <v>ENU</v>
          </cell>
          <cell r="C5227" t="str">
            <v>STRETCHER PAD GRAY</v>
          </cell>
        </row>
        <row r="5228">
          <cell r="A5228" t="str">
            <v>K1014663</v>
          </cell>
          <cell r="B5228" t="str">
            <v>ENU</v>
          </cell>
          <cell r="C5228" t="str">
            <v>ARTICULATED CLAMP</v>
          </cell>
        </row>
        <row r="5229">
          <cell r="A5229" t="str">
            <v>K1014687</v>
          </cell>
          <cell r="B5229" t="str">
            <v>ENU</v>
          </cell>
          <cell r="C5229" t="str">
            <v>OPUS PLACARD SET</v>
          </cell>
        </row>
        <row r="5230">
          <cell r="A5230" t="str">
            <v>K1014691</v>
          </cell>
          <cell r="B5230" t="str">
            <v>ENU</v>
          </cell>
          <cell r="C5230" t="str">
            <v>HOSE SET FOR UROLOGIC SINK</v>
          </cell>
        </row>
        <row r="5231">
          <cell r="A5231" t="str">
            <v>K1014696</v>
          </cell>
          <cell r="B5231" t="str">
            <v>ENU</v>
          </cell>
          <cell r="C5231" t="str">
            <v>LEAD RUBBER</v>
          </cell>
        </row>
        <row r="5232">
          <cell r="A5232" t="str">
            <v>K1014700</v>
          </cell>
          <cell r="B5232" t="str">
            <v>ENU</v>
          </cell>
          <cell r="C5232" t="str">
            <v>USED SYSTEM DL50/U SN18</v>
          </cell>
        </row>
        <row r="5233">
          <cell r="A5233" t="str">
            <v>K1014707</v>
          </cell>
          <cell r="B5233" t="str">
            <v>ENU</v>
          </cell>
          <cell r="C5233" t="str">
            <v>MOTOR DC-GEAR</v>
          </cell>
        </row>
        <row r="5234">
          <cell r="A5234" t="str">
            <v>K1014719</v>
          </cell>
          <cell r="B5234" t="str">
            <v>ENU</v>
          </cell>
          <cell r="C5234" t="str">
            <v>CABLE W38 1X15-4X1</v>
          </cell>
        </row>
        <row r="5235">
          <cell r="A5235" t="str">
            <v>K1014722</v>
          </cell>
          <cell r="B5235" t="str">
            <v>ENU</v>
          </cell>
          <cell r="C5235" t="str">
            <v>HAND GUARD</v>
          </cell>
        </row>
        <row r="5236">
          <cell r="A5236" t="str">
            <v>K1014735</v>
          </cell>
          <cell r="B5236" t="str">
            <v>ENU</v>
          </cell>
          <cell r="C5236" t="str">
            <v>DEEP-DRAWING CAP MOUNTED</v>
          </cell>
        </row>
        <row r="5237">
          <cell r="A5237" t="str">
            <v>K1014738</v>
          </cell>
          <cell r="B5237" t="str">
            <v>ENU</v>
          </cell>
          <cell r="C5237" t="str">
            <v>ULTRASOUND NEEDLE GUIDE MAGGI DISP</v>
          </cell>
        </row>
        <row r="5238">
          <cell r="A5238" t="str">
            <v>K1014739</v>
          </cell>
          <cell r="B5238" t="str">
            <v>ENU</v>
          </cell>
          <cell r="C5238" t="str">
            <v>SIGN TRAVEL ALPHA</v>
          </cell>
        </row>
        <row r="5239">
          <cell r="A5239" t="str">
            <v>K1014742</v>
          </cell>
          <cell r="B5239" t="str">
            <v>ENU</v>
          </cell>
          <cell r="C5239" t="str">
            <v>CABLE W76 1G3/J2-1A7/XM2</v>
          </cell>
        </row>
        <row r="5240">
          <cell r="A5240" t="str">
            <v>K1014743</v>
          </cell>
          <cell r="B5240" t="str">
            <v>ENU</v>
          </cell>
          <cell r="C5240" t="str">
            <v>CELLULAR RUBBER 2MM FOR PRESSURE SENSOR</v>
          </cell>
        </row>
        <row r="5241">
          <cell r="A5241" t="str">
            <v>K1014744</v>
          </cell>
          <cell r="B5241" t="str">
            <v>ENU</v>
          </cell>
          <cell r="C5241" t="str">
            <v>LASER HANDPIECE-SET RUBY 20/40/80QMM</v>
          </cell>
        </row>
        <row r="5242">
          <cell r="A5242" t="str">
            <v>K1014746</v>
          </cell>
          <cell r="B5242" t="str">
            <v>ENU</v>
          </cell>
          <cell r="C5242" t="str">
            <v>POWER ADAPTION INTEGR KIT 1KVA 100V-125V</v>
          </cell>
        </row>
        <row r="5243">
          <cell r="A5243" t="str">
            <v>K1014747</v>
          </cell>
          <cell r="B5243" t="str">
            <v>ENU</v>
          </cell>
          <cell r="C5243" t="str">
            <v>POWER ADAPTION INTEGR KIT 200V-240V</v>
          </cell>
        </row>
        <row r="5244">
          <cell r="A5244" t="str">
            <v>K1014758</v>
          </cell>
          <cell r="B5244" t="str">
            <v>ENU</v>
          </cell>
          <cell r="C5244" t="str">
            <v>STRETCHER PLATE</v>
          </cell>
        </row>
        <row r="5245">
          <cell r="A5245" t="str">
            <v>K1014759</v>
          </cell>
          <cell r="B5245" t="str">
            <v>ENU</v>
          </cell>
          <cell r="C5245" t="str">
            <v>STRETCHER SUPPORT</v>
          </cell>
        </row>
        <row r="5246">
          <cell r="A5246" t="str">
            <v>K1014760</v>
          </cell>
          <cell r="B5246" t="str">
            <v>ENU</v>
          </cell>
          <cell r="C5246" t="str">
            <v>ORTHOPAEDIC KIT MC2</v>
          </cell>
        </row>
        <row r="5247">
          <cell r="A5247" t="str">
            <v>K1014840</v>
          </cell>
          <cell r="B5247" t="str">
            <v>ENU</v>
          </cell>
          <cell r="C5247" t="str">
            <v>MANUAL-OM-MUST-BASIC-D-REV:1</v>
          </cell>
        </row>
        <row r="5248">
          <cell r="A5248" t="str">
            <v>K1014874</v>
          </cell>
          <cell r="B5248" t="str">
            <v>ENU</v>
          </cell>
          <cell r="C5248" t="str">
            <v>X-RAY AIMINGDEV ALPHA 9z STRET WIDENING</v>
          </cell>
        </row>
        <row r="5249">
          <cell r="A5249" t="str">
            <v>K1014876</v>
          </cell>
          <cell r="B5249" t="str">
            <v>ENU</v>
          </cell>
          <cell r="C5249" t="str">
            <v>PUMP WITH CABLE SERVICE</v>
          </cell>
        </row>
        <row r="5250">
          <cell r="A5250" t="str">
            <v>K1014877</v>
          </cell>
          <cell r="B5250" t="str">
            <v>ENU</v>
          </cell>
          <cell r="C5250" t="str">
            <v>FLOW REGULATOR WITH CABLE SERVICE</v>
          </cell>
        </row>
        <row r="5251">
          <cell r="A5251" t="str">
            <v>K1014878</v>
          </cell>
          <cell r="B5251" t="str">
            <v>ENU</v>
          </cell>
          <cell r="C5251" t="str">
            <v>CABLE W150 NEO ENERGY ATTACHING 1A6-3B1</v>
          </cell>
        </row>
        <row r="5252">
          <cell r="A5252" t="str">
            <v>K1014880</v>
          </cell>
          <cell r="B5252" t="str">
            <v>ENU</v>
          </cell>
          <cell r="C5252" t="str">
            <v>Z-ANGLE FOR FILTER CASING</v>
          </cell>
        </row>
        <row r="5253">
          <cell r="A5253" t="str">
            <v>K1014881</v>
          </cell>
          <cell r="B5253" t="str">
            <v>ENU</v>
          </cell>
          <cell r="C5253" t="str">
            <v>ANGLE SCREW CONNECTION R1/8A-6/8</v>
          </cell>
        </row>
        <row r="5254">
          <cell r="A5254" t="str">
            <v>K1014912</v>
          </cell>
          <cell r="B5254" t="str">
            <v>ENU</v>
          </cell>
          <cell r="C5254" t="str">
            <v>MUST 50KW NTSC HDI FILMTRAY 12z DMSI</v>
          </cell>
        </row>
        <row r="5255">
          <cell r="A5255" t="str">
            <v>K1014913</v>
          </cell>
          <cell r="B5255" t="str">
            <v>ENU</v>
          </cell>
          <cell r="C5255" t="str">
            <v>MUST 50KW NTSC HDI FILMTRAY 12z DMSI</v>
          </cell>
        </row>
        <row r="5256">
          <cell r="A5256" t="str">
            <v>K1014915</v>
          </cell>
          <cell r="B5256" t="str">
            <v>ENU</v>
          </cell>
          <cell r="C5256" t="str">
            <v>MUST 50KW NTSC HDI FILMTRAY 12z DMSI</v>
          </cell>
        </row>
        <row r="5257">
          <cell r="A5257" t="str">
            <v>K1014916</v>
          </cell>
          <cell r="B5257" t="str">
            <v>ENU</v>
          </cell>
          <cell r="C5257" t="str">
            <v>MUST 50KW CCIR HDI FILMTRAY 12z EUROPE</v>
          </cell>
        </row>
        <row r="5258">
          <cell r="A5258" t="str">
            <v>K1014948</v>
          </cell>
          <cell r="B5258" t="str">
            <v>ENU</v>
          </cell>
          <cell r="C5258" t="str">
            <v>MANUAL-APPL-MEDILAS E-BASIC-GB-REV:°</v>
          </cell>
        </row>
        <row r="5259">
          <cell r="A5259" t="str">
            <v>K1014953</v>
          </cell>
          <cell r="B5259" t="str">
            <v>ENU</v>
          </cell>
          <cell r="C5259" t="str">
            <v>CAPACITOR 0.83UF 20KV</v>
          </cell>
        </row>
        <row r="5260">
          <cell r="A5260" t="str">
            <v>K1014955</v>
          </cell>
          <cell r="B5260" t="str">
            <v>ENU</v>
          </cell>
          <cell r="C5260" t="str">
            <v>STRETCHER PART A GREY</v>
          </cell>
        </row>
        <row r="5261">
          <cell r="A5261" t="str">
            <v>K1014957</v>
          </cell>
          <cell r="B5261" t="str">
            <v>ENU</v>
          </cell>
          <cell r="C5261" t="str">
            <v>COVER GRAY</v>
          </cell>
        </row>
        <row r="5262">
          <cell r="A5262" t="str">
            <v>K1014969</v>
          </cell>
          <cell r="B5262" t="str">
            <v>ENU</v>
          </cell>
          <cell r="C5262" t="str">
            <v>STRETCHER SUPPORT GREY</v>
          </cell>
        </row>
        <row r="5263">
          <cell r="A5263" t="str">
            <v>K1014986</v>
          </cell>
          <cell r="B5263" t="str">
            <v>ENU</v>
          </cell>
          <cell r="C5263" t="str">
            <v>PMR CS2 DELTA GER/GB REV:°</v>
          </cell>
        </row>
        <row r="5264">
          <cell r="A5264" t="str">
            <v>K1014988</v>
          </cell>
          <cell r="B5264" t="str">
            <v>ENU</v>
          </cell>
          <cell r="C5264" t="str">
            <v>SOFTW MP1 EPROM SYSTEM D1 V2.21.M</v>
          </cell>
        </row>
        <row r="5265">
          <cell r="A5265" t="str">
            <v>K1014994</v>
          </cell>
          <cell r="B5265" t="str">
            <v>ENU</v>
          </cell>
          <cell r="C5265" t="str">
            <v>BLOCK</v>
          </cell>
        </row>
        <row r="5266">
          <cell r="A5266" t="str">
            <v>K1014997</v>
          </cell>
          <cell r="B5266" t="str">
            <v>ENU</v>
          </cell>
          <cell r="C5266" t="str">
            <v>PLATE</v>
          </cell>
        </row>
        <row r="5267">
          <cell r="A5267" t="str">
            <v>K1015002</v>
          </cell>
          <cell r="B5267" t="str">
            <v>ENU</v>
          </cell>
          <cell r="C5267" t="str">
            <v>MANUAL-OM-PATIENT TABLE-D-REV:°</v>
          </cell>
        </row>
        <row r="5268">
          <cell r="A5268" t="str">
            <v>K1015048</v>
          </cell>
          <cell r="B5268" t="str">
            <v>ENU</v>
          </cell>
          <cell r="C5268" t="str">
            <v>SWITCH LEVEL</v>
          </cell>
        </row>
        <row r="5269">
          <cell r="A5269" t="str">
            <v>K1015051</v>
          </cell>
          <cell r="B5269" t="str">
            <v>ENU</v>
          </cell>
          <cell r="C5269" t="str">
            <v>DORNIER LASERHANDPIECE ANGIOSPOT MED D</v>
          </cell>
        </row>
        <row r="5270">
          <cell r="A5270" t="str">
            <v>K1015056</v>
          </cell>
          <cell r="B5270" t="str">
            <v>ENU</v>
          </cell>
          <cell r="C5270" t="str">
            <v>FILTER LASER DIR 900-2200 L5</v>
          </cell>
        </row>
        <row r="5271">
          <cell r="A5271" t="str">
            <v>K1015058</v>
          </cell>
          <cell r="B5271" t="str">
            <v>ENU</v>
          </cell>
          <cell r="C5271" t="str">
            <v>PILOTLIGHT GREEN</v>
          </cell>
        </row>
        <row r="5272">
          <cell r="A5272" t="str">
            <v>K1015059</v>
          </cell>
          <cell r="B5272" t="str">
            <v>ENU</v>
          </cell>
          <cell r="C5272" t="str">
            <v>FCO-8105 PARTS KIT CS2</v>
          </cell>
        </row>
        <row r="5273">
          <cell r="A5273" t="str">
            <v>K1015063</v>
          </cell>
          <cell r="B5273" t="str">
            <v>ENU</v>
          </cell>
          <cell r="C5273" t="str">
            <v>RUBBER BONDED TO METAL BUFFER AD52/M10</v>
          </cell>
        </row>
        <row r="5274">
          <cell r="A5274" t="str">
            <v>K1015067</v>
          </cell>
          <cell r="B5274" t="str">
            <v>ENU</v>
          </cell>
          <cell r="C5274" t="str">
            <v>SUPPORT SHEET</v>
          </cell>
        </row>
        <row r="5275">
          <cell r="A5275" t="str">
            <v>K1015080</v>
          </cell>
          <cell r="B5275" t="str">
            <v>ENU</v>
          </cell>
          <cell r="C5275" t="str">
            <v>CABLE FOR PRINTER</v>
          </cell>
        </row>
        <row r="5276">
          <cell r="A5276" t="str">
            <v>K1015083</v>
          </cell>
          <cell r="B5276" t="str">
            <v>ENU</v>
          </cell>
          <cell r="C5276" t="str">
            <v>LASERDIODE MODUL GL1DT W CONVERTER DC/DC</v>
          </cell>
        </row>
        <row r="5277">
          <cell r="A5277" t="str">
            <v>K1015087</v>
          </cell>
          <cell r="B5277" t="str">
            <v>ENU</v>
          </cell>
          <cell r="C5277" t="str">
            <v>MUST X-RAY CONTROL PANEL CARRIAGE</v>
          </cell>
        </row>
        <row r="5278">
          <cell r="A5278" t="str">
            <v>K1015089</v>
          </cell>
          <cell r="B5278" t="str">
            <v>ENU</v>
          </cell>
          <cell r="C5278" t="str">
            <v>TRANSPORT DEVICE FOR TRUCK EUROPE</v>
          </cell>
        </row>
        <row r="5279">
          <cell r="A5279" t="str">
            <v>K1015091</v>
          </cell>
          <cell r="B5279" t="str">
            <v>ENU</v>
          </cell>
          <cell r="C5279" t="str">
            <v>COVER</v>
          </cell>
        </row>
        <row r="5280">
          <cell r="A5280" t="str">
            <v>K1015092</v>
          </cell>
          <cell r="B5280" t="str">
            <v>ENU</v>
          </cell>
          <cell r="C5280" t="str">
            <v>WASHER</v>
          </cell>
        </row>
        <row r="5281">
          <cell r="A5281" t="str">
            <v>K1015099</v>
          </cell>
          <cell r="B5281" t="str">
            <v>ENU</v>
          </cell>
          <cell r="C5281" t="str">
            <v>CAP SB10 D10</v>
          </cell>
        </row>
        <row r="5282">
          <cell r="A5282" t="str">
            <v>K1015100</v>
          </cell>
          <cell r="B5282" t="str">
            <v>ENU</v>
          </cell>
          <cell r="C5282" t="str">
            <v>FAN AXIAL 230V TYP PAPST 8550N</v>
          </cell>
        </row>
        <row r="5283">
          <cell r="A5283" t="str">
            <v>K1015103</v>
          </cell>
          <cell r="B5283" t="str">
            <v>ENU</v>
          </cell>
          <cell r="C5283" t="str">
            <v>FAIRING BOTTOM FRAME RIGHT RW</v>
          </cell>
        </row>
        <row r="5284">
          <cell r="A5284" t="str">
            <v>K1015105</v>
          </cell>
          <cell r="B5284" t="str">
            <v>ENU</v>
          </cell>
          <cell r="C5284" t="str">
            <v>MANUAL-OM-MICROENVISION-GB-REV:A</v>
          </cell>
        </row>
        <row r="5285">
          <cell r="A5285" t="str">
            <v>K1015109</v>
          </cell>
          <cell r="B5285" t="str">
            <v>ENU</v>
          </cell>
          <cell r="C5285" t="str">
            <v>SEALING COMPOUND               DANGER GD</v>
          </cell>
        </row>
        <row r="5286">
          <cell r="A5286" t="str">
            <v>K1015112</v>
          </cell>
          <cell r="B5286" t="str">
            <v>ENU</v>
          </cell>
          <cell r="C5286" t="str">
            <v>TUBE X-RAY DX 97HS 33/81-150</v>
          </cell>
        </row>
        <row r="5287">
          <cell r="A5287" t="str">
            <v>K1015117</v>
          </cell>
          <cell r="B5287" t="str">
            <v>ENU</v>
          </cell>
          <cell r="C5287" t="str">
            <v>MC2 OPTION EXTRA POWER XP</v>
          </cell>
        </row>
        <row r="5288">
          <cell r="A5288" t="str">
            <v>K1015129</v>
          </cell>
          <cell r="B5288" t="str">
            <v>ENU</v>
          </cell>
          <cell r="C5288" t="str">
            <v>MANUAL-OM-MP1 ALPHA-BASIS-GB-REV:A</v>
          </cell>
        </row>
        <row r="5289">
          <cell r="A5289" t="str">
            <v>K1015130</v>
          </cell>
          <cell r="B5289" t="str">
            <v>ENU</v>
          </cell>
          <cell r="C5289" t="str">
            <v>MANUAL-OM-MP1 ALPHA-BASIS-D-REV:A</v>
          </cell>
        </row>
        <row r="5290">
          <cell r="A5290" t="str">
            <v>K1015131</v>
          </cell>
          <cell r="B5290" t="str">
            <v>ENU</v>
          </cell>
          <cell r="C5290" t="str">
            <v>MANUAL-OM-MC2-BASIS-E-REV:A</v>
          </cell>
        </row>
        <row r="5291">
          <cell r="A5291" t="str">
            <v>K1015134</v>
          </cell>
          <cell r="B5291" t="str">
            <v>ENU</v>
          </cell>
          <cell r="C5291" t="str">
            <v>BATTEN</v>
          </cell>
        </row>
        <row r="5292">
          <cell r="A5292" t="str">
            <v>K1015138</v>
          </cell>
          <cell r="B5292" t="str">
            <v>ENU</v>
          </cell>
          <cell r="C5292" t="str">
            <v>BOTTOM FRAME</v>
          </cell>
        </row>
        <row r="5293">
          <cell r="A5293" t="str">
            <v>K1015143</v>
          </cell>
          <cell r="B5293" t="str">
            <v>ENU</v>
          </cell>
          <cell r="C5293" t="str">
            <v>DISPLACEMENT SENSOR 0-625MM</v>
          </cell>
        </row>
        <row r="5294">
          <cell r="A5294" t="str">
            <v>K1015144</v>
          </cell>
          <cell r="B5294" t="str">
            <v>ENU</v>
          </cell>
          <cell r="C5294" t="str">
            <v>DISPLACEMENT SENSOR 0-250MM</v>
          </cell>
        </row>
        <row r="5295">
          <cell r="A5295" t="str">
            <v>K1015159</v>
          </cell>
          <cell r="B5295" t="str">
            <v>ENU</v>
          </cell>
          <cell r="C5295" t="str">
            <v>DICOM 3.0 ENGLISH STANDARD</v>
          </cell>
        </row>
        <row r="5296">
          <cell r="A5296" t="str">
            <v>K1015174</v>
          </cell>
          <cell r="B5296" t="str">
            <v>ENU</v>
          </cell>
          <cell r="C5296" t="str">
            <v>FOCUSSING HANDPIECE HS-D FOCUSPOT</v>
          </cell>
        </row>
        <row r="5297">
          <cell r="A5297" t="str">
            <v>K1015191</v>
          </cell>
          <cell r="B5297" t="str">
            <v>ENU</v>
          </cell>
          <cell r="C5297" t="str">
            <v>SCANNERSLEEVE WITH SWITCH LEVER FCO2006</v>
          </cell>
        </row>
        <row r="5298">
          <cell r="A5298" t="str">
            <v>K1015194</v>
          </cell>
          <cell r="B5298" t="str">
            <v>ENU</v>
          </cell>
          <cell r="C5298" t="str">
            <v>MANUAL-OM-MP1 ULTRA-E-REV:B</v>
          </cell>
        </row>
        <row r="5299">
          <cell r="A5299" t="str">
            <v>K1015202</v>
          </cell>
          <cell r="B5299" t="str">
            <v>ENU</v>
          </cell>
          <cell r="C5299" t="str">
            <v>HOSE SUPERFLEXEXTRACT</v>
          </cell>
        </row>
        <row r="5300">
          <cell r="A5300" t="str">
            <v>K1015203</v>
          </cell>
          <cell r="B5300" t="str">
            <v>ENU</v>
          </cell>
          <cell r="C5300" t="str">
            <v>EQUIPMENT RACK MIC WITH MONITOR BRACKET</v>
          </cell>
        </row>
        <row r="5301">
          <cell r="A5301" t="str">
            <v>K1015207</v>
          </cell>
          <cell r="B5301" t="str">
            <v>ENU</v>
          </cell>
          <cell r="C5301" t="str">
            <v>EXTENDER CARD FOR 19INCH SYSTEMS</v>
          </cell>
        </row>
        <row r="5302">
          <cell r="A5302" t="str">
            <v>K1015217</v>
          </cell>
          <cell r="B5302" t="str">
            <v>ENU</v>
          </cell>
          <cell r="C5302" t="str">
            <v>KIT MSC PERFORMA NEW 486</v>
          </cell>
        </row>
        <row r="5303">
          <cell r="A5303" t="str">
            <v>K1015218</v>
          </cell>
          <cell r="B5303" t="str">
            <v>ENU</v>
          </cell>
          <cell r="C5303" t="str">
            <v>BASE PLATE FS2000 MONITOR CART</v>
          </cell>
        </row>
        <row r="5304">
          <cell r="A5304" t="str">
            <v>K1015226</v>
          </cell>
          <cell r="B5304" t="str">
            <v>ENU</v>
          </cell>
          <cell r="C5304" t="str">
            <v>COVER</v>
          </cell>
        </row>
        <row r="5305">
          <cell r="A5305" t="str">
            <v>K1015229</v>
          </cell>
          <cell r="B5305" t="str">
            <v>ENU</v>
          </cell>
          <cell r="C5305" t="str">
            <v>CABLE W54 1X4-XPC</v>
          </cell>
        </row>
        <row r="5306">
          <cell r="A5306" t="str">
            <v>K101523</v>
          </cell>
          <cell r="B5306" t="str">
            <v>ENU</v>
          </cell>
          <cell r="C5306" t="str">
            <v>RELECTION MIRROR S3 COATED GREEN</v>
          </cell>
        </row>
        <row r="5307">
          <cell r="A5307" t="str">
            <v>K1015230</v>
          </cell>
          <cell r="B5307" t="str">
            <v>ENU</v>
          </cell>
          <cell r="C5307" t="str">
            <v>CABLE W55 XCON1-XPC</v>
          </cell>
        </row>
        <row r="5308">
          <cell r="A5308" t="str">
            <v>K1015231</v>
          </cell>
          <cell r="B5308" t="str">
            <v>ENU</v>
          </cell>
          <cell r="C5308" t="str">
            <v>RELECTION MIRROR S3 COATED GREEN</v>
          </cell>
        </row>
        <row r="5309">
          <cell r="A5309" t="str">
            <v>K1015233</v>
          </cell>
          <cell r="B5309" t="str">
            <v>ENU</v>
          </cell>
          <cell r="C5309" t="str">
            <v>DME VLCUS PCB V3.0X</v>
          </cell>
        </row>
        <row r="5310">
          <cell r="A5310" t="str">
            <v>K1015234</v>
          </cell>
          <cell r="B5310" t="str">
            <v>ENU</v>
          </cell>
          <cell r="C5310" t="str">
            <v>DME VLCUS PCB V2.51</v>
          </cell>
        </row>
        <row r="5311">
          <cell r="A5311" t="str">
            <v>K1015235</v>
          </cell>
          <cell r="B5311" t="str">
            <v>ENU</v>
          </cell>
          <cell r="C5311" t="str">
            <v>DME VLCLA C2 PCB</v>
          </cell>
        </row>
        <row r="5312">
          <cell r="A5312" t="str">
            <v>K1015236</v>
          </cell>
          <cell r="B5312" t="str">
            <v>ENU</v>
          </cell>
          <cell r="C5312" t="str">
            <v>DME ICT LA C2 PCB</v>
          </cell>
        </row>
        <row r="5313">
          <cell r="A5313" t="str">
            <v>K1015237</v>
          </cell>
          <cell r="B5313" t="str">
            <v>ENU</v>
          </cell>
          <cell r="C5313" t="str">
            <v>DME POWER SUPPLY</v>
          </cell>
        </row>
        <row r="5314">
          <cell r="A5314" t="str">
            <v>K1015238</v>
          </cell>
          <cell r="B5314" t="str">
            <v>ENU</v>
          </cell>
          <cell r="C5314" t="str">
            <v>DME KEYBOARD FRAME</v>
          </cell>
        </row>
        <row r="5315">
          <cell r="A5315" t="str">
            <v>K1015240</v>
          </cell>
          <cell r="B5315" t="str">
            <v>ENU</v>
          </cell>
          <cell r="C5315" t="str">
            <v>DME TRACKBALL</v>
          </cell>
        </row>
        <row r="5316">
          <cell r="A5316" t="str">
            <v>K1015243</v>
          </cell>
          <cell r="B5316" t="str">
            <v>ENU</v>
          </cell>
          <cell r="C5316" t="str">
            <v>DME VLCLA-VLCUS COAX CABLE V2.51</v>
          </cell>
        </row>
        <row r="5317">
          <cell r="A5317" t="str">
            <v>K1015246</v>
          </cell>
          <cell r="B5317" t="str">
            <v>ENU</v>
          </cell>
          <cell r="C5317" t="str">
            <v>LVPS PERFORMA NEW</v>
          </cell>
        </row>
        <row r="5318">
          <cell r="A5318" t="str">
            <v>K1015257</v>
          </cell>
          <cell r="B5318" t="str">
            <v>ENU</v>
          </cell>
          <cell r="C5318" t="str">
            <v>CABLE W213 -7A11-X4/-7A10-X2.-7S1</v>
          </cell>
        </row>
        <row r="5319">
          <cell r="A5319" t="str">
            <v>K1015258</v>
          </cell>
          <cell r="B5319" t="str">
            <v>ENU</v>
          </cell>
          <cell r="C5319" t="str">
            <v>CABLE W212 -7A11-X3/-Y11-Y52</v>
          </cell>
        </row>
        <row r="5320">
          <cell r="A5320" t="str">
            <v>K1015262</v>
          </cell>
          <cell r="B5320" t="str">
            <v>ENU</v>
          </cell>
          <cell r="C5320" t="str">
            <v>SPARK GAP TYPE 9085A</v>
          </cell>
        </row>
        <row r="5321">
          <cell r="A5321" t="str">
            <v>K1015263</v>
          </cell>
          <cell r="B5321" t="str">
            <v>ENU</v>
          </cell>
          <cell r="C5321" t="str">
            <v>SPARK GAP TYPE 9084L</v>
          </cell>
        </row>
        <row r="5322">
          <cell r="A5322" t="str">
            <v>K1015264</v>
          </cell>
          <cell r="B5322" t="str">
            <v>ENU</v>
          </cell>
          <cell r="C5322" t="str">
            <v>SPARK GAP TYPE TH9084 ESWL ONLY</v>
          </cell>
        </row>
        <row r="5323">
          <cell r="A5323" t="str">
            <v>K1015268</v>
          </cell>
          <cell r="B5323" t="str">
            <v>ENU</v>
          </cell>
          <cell r="C5323" t="str">
            <v>SUPPORT SWEEP SAFETY DEVICE</v>
          </cell>
        </row>
        <row r="5324">
          <cell r="A5324" t="str">
            <v>K1015269</v>
          </cell>
          <cell r="B5324" t="str">
            <v>ENU</v>
          </cell>
          <cell r="C5324" t="str">
            <v>GUIDE RAIL LEFT</v>
          </cell>
        </row>
        <row r="5325">
          <cell r="A5325" t="str">
            <v>K1015270</v>
          </cell>
          <cell r="B5325" t="str">
            <v>ENU</v>
          </cell>
          <cell r="C5325" t="str">
            <v>GUIDE RAIL RIGHT</v>
          </cell>
        </row>
        <row r="5326">
          <cell r="A5326" t="str">
            <v>K1015273</v>
          </cell>
          <cell r="B5326" t="str">
            <v>ENU</v>
          </cell>
          <cell r="C5326" t="str">
            <v>CS2 TPE TRUCK/EUROPE</v>
          </cell>
        </row>
        <row r="5327">
          <cell r="A5327" t="str">
            <v>K1015275</v>
          </cell>
          <cell r="B5327" t="str">
            <v>ENU</v>
          </cell>
          <cell r="C5327" t="str">
            <v>MANUAL-OM-MC1-BASIS-220-GB-REV:E</v>
          </cell>
        </row>
        <row r="5328">
          <cell r="A5328" t="str">
            <v>K1015276</v>
          </cell>
          <cell r="B5328" t="str">
            <v>ENU</v>
          </cell>
          <cell r="C5328" t="str">
            <v>MANUAL-OM-MC1-BASIS-220-GER-REV:E</v>
          </cell>
        </row>
        <row r="5329">
          <cell r="A5329" t="str">
            <v>K1015278</v>
          </cell>
          <cell r="B5329" t="str">
            <v>ENU</v>
          </cell>
          <cell r="C5329" t="str">
            <v>UNGUELTIG</v>
          </cell>
        </row>
        <row r="5330">
          <cell r="A5330" t="str">
            <v>K1015281</v>
          </cell>
          <cell r="B5330" t="str">
            <v>ENU</v>
          </cell>
          <cell r="C5330" t="str">
            <v>GAS SPRING PRESSURE BRAKELESS</v>
          </cell>
        </row>
        <row r="5331">
          <cell r="A5331" t="str">
            <v>K1015284</v>
          </cell>
          <cell r="B5331" t="str">
            <v>ENU</v>
          </cell>
          <cell r="C5331" t="str">
            <v>BLOCK</v>
          </cell>
        </row>
        <row r="5332">
          <cell r="A5332" t="str">
            <v>K1015301</v>
          </cell>
          <cell r="B5332" t="str">
            <v>ENU</v>
          </cell>
          <cell r="C5332" t="str">
            <v>MANUAL-OM-MEDILAS E-BASIC-GER/GB-REV:C</v>
          </cell>
        </row>
        <row r="5333">
          <cell r="A5333" t="str">
            <v>K1015303</v>
          </cell>
          <cell r="B5333" t="str">
            <v>ENU</v>
          </cell>
          <cell r="C5333" t="str">
            <v>FUSE SEMICONDUCTOR 200A UPGRADE KIT</v>
          </cell>
        </row>
        <row r="5334">
          <cell r="A5334" t="str">
            <v>K1015306</v>
          </cell>
          <cell r="B5334" t="str">
            <v>ENU</v>
          </cell>
          <cell r="C5334" t="str">
            <v>MANUAL-OM-UROWAVE-BASIS-GER/GB-REV:D</v>
          </cell>
        </row>
        <row r="5335">
          <cell r="A5335" t="str">
            <v>K1015324</v>
          </cell>
          <cell r="B5335" t="str">
            <v>ENU</v>
          </cell>
          <cell r="C5335" t="str">
            <v>IPP-HOLDING DEVICE ASSEMBLED</v>
          </cell>
        </row>
        <row r="5336">
          <cell r="A5336" t="str">
            <v>K1015326</v>
          </cell>
          <cell r="B5336" t="str">
            <v>ENU</v>
          </cell>
          <cell r="C5336" t="str">
            <v>MANUAL-SPC-MC1/DOLI GER/GB REV:A</v>
          </cell>
        </row>
        <row r="5337">
          <cell r="A5337" t="str">
            <v>K1015330</v>
          </cell>
          <cell r="B5337" t="str">
            <v>ENU</v>
          </cell>
          <cell r="C5337" t="str">
            <v>MONOBLOCK COVER COMPLETE</v>
          </cell>
        </row>
        <row r="5338">
          <cell r="A5338" t="str">
            <v>K1015340</v>
          </cell>
          <cell r="B5338" t="str">
            <v>ENU</v>
          </cell>
          <cell r="C5338" t="str">
            <v>EQUIPMENT LINE SKINPULSE BIG</v>
          </cell>
        </row>
        <row r="5339">
          <cell r="A5339" t="str">
            <v>K1015341</v>
          </cell>
          <cell r="B5339" t="str">
            <v>ENU</v>
          </cell>
          <cell r="C5339" t="str">
            <v>EQUIPMENT LINE SKINPULSE SMALL</v>
          </cell>
        </row>
        <row r="5340">
          <cell r="A5340" t="str">
            <v>K1015342</v>
          </cell>
          <cell r="B5340" t="str">
            <v>ENU</v>
          </cell>
          <cell r="C5340" t="str">
            <v>EQUIPMENT LINE FIBERTOM BIG</v>
          </cell>
        </row>
        <row r="5341">
          <cell r="A5341" t="str">
            <v>K1015343</v>
          </cell>
          <cell r="B5341" t="str">
            <v>ENU</v>
          </cell>
          <cell r="C5341" t="str">
            <v>EQUIPMENT LINE FIBERTOM SMALL</v>
          </cell>
        </row>
        <row r="5342">
          <cell r="A5342" t="str">
            <v>K1015345</v>
          </cell>
          <cell r="B5342" t="str">
            <v>ENU</v>
          </cell>
          <cell r="C5342" t="str">
            <v>MANUAL-OM-MP1 ULTRA-I-REV:B</v>
          </cell>
        </row>
        <row r="5343">
          <cell r="A5343" t="str">
            <v>K1015349</v>
          </cell>
          <cell r="B5343" t="str">
            <v>ENU</v>
          </cell>
          <cell r="C5343" t="str">
            <v>MANUAL-EB-GENERAL-GER</v>
          </cell>
        </row>
        <row r="5344">
          <cell r="A5344" t="str">
            <v>K1015350</v>
          </cell>
          <cell r="B5344" t="str">
            <v>ENU</v>
          </cell>
          <cell r="C5344" t="str">
            <v>PILLAR STROKE -EL</v>
          </cell>
        </row>
        <row r="5345">
          <cell r="A5345" t="str">
            <v>K1015352</v>
          </cell>
          <cell r="B5345" t="str">
            <v>ENU</v>
          </cell>
          <cell r="C5345" t="str">
            <v>HYDRAULICS CYLINDER LIFTING 192MM</v>
          </cell>
        </row>
        <row r="5346">
          <cell r="A5346" t="str">
            <v>K1015361</v>
          </cell>
          <cell r="B5346" t="str">
            <v>ENU</v>
          </cell>
          <cell r="C5346" t="str">
            <v>INTEGRATIONKIT DEGASSINGPUMP MPL</v>
          </cell>
        </row>
        <row r="5347">
          <cell r="A5347" t="str">
            <v>K1015362</v>
          </cell>
          <cell r="B5347" t="str">
            <v>ENU</v>
          </cell>
          <cell r="C5347" t="str">
            <v>INTEGRATIONKIT DEGASSINGPUMP MFL</v>
          </cell>
        </row>
        <row r="5348">
          <cell r="A5348" t="str">
            <v>K1015365</v>
          </cell>
          <cell r="B5348" t="str">
            <v>ENU</v>
          </cell>
          <cell r="C5348" t="str">
            <v>CS2 TPE FOURTH WHEEL</v>
          </cell>
        </row>
        <row r="5349">
          <cell r="A5349" t="str">
            <v>K1015366</v>
          </cell>
          <cell r="B5349" t="str">
            <v>ENU</v>
          </cell>
          <cell r="C5349" t="str">
            <v>HIGH VOLTAGE POWER SUPPLY FOR ENVISION P</v>
          </cell>
        </row>
        <row r="5350">
          <cell r="A5350" t="str">
            <v>K1015367</v>
          </cell>
          <cell r="B5350" t="str">
            <v>ENU</v>
          </cell>
          <cell r="C5350" t="str">
            <v>DC POWER MODULE FOR ENVISION PLUS</v>
          </cell>
        </row>
        <row r="5351">
          <cell r="A5351" t="str">
            <v>K1015368</v>
          </cell>
          <cell r="B5351" t="str">
            <v>ENU</v>
          </cell>
          <cell r="C5351" t="str">
            <v>KIT MSC ENVISION PLUS</v>
          </cell>
        </row>
        <row r="5352">
          <cell r="A5352" t="str">
            <v>K1015370</v>
          </cell>
          <cell r="B5352" t="str">
            <v>ENU</v>
          </cell>
          <cell r="C5352" t="str">
            <v>I/O CONNECTOR BOARD</v>
          </cell>
        </row>
        <row r="5353">
          <cell r="A5353" t="str">
            <v>K1015371</v>
          </cell>
          <cell r="B5353" t="str">
            <v>ENU</v>
          </cell>
          <cell r="C5353" t="str">
            <v>CABLE W77 1A7/X2-1A7/M2</v>
          </cell>
        </row>
        <row r="5354">
          <cell r="A5354" t="str">
            <v>K1015399</v>
          </cell>
          <cell r="B5354" t="str">
            <v>ENU</v>
          </cell>
          <cell r="C5354" t="str">
            <v>DRAIN BAG FOR URO-OP ASEPTISCH/20PIECES</v>
          </cell>
        </row>
        <row r="5355">
          <cell r="A5355" t="str">
            <v>K1015400</v>
          </cell>
          <cell r="B5355" t="str">
            <v>ENU</v>
          </cell>
          <cell r="C5355" t="str">
            <v>SECOND-HAND DLE-SN008</v>
          </cell>
        </row>
        <row r="5356">
          <cell r="A5356" t="str">
            <v>K1015401</v>
          </cell>
          <cell r="B5356" t="str">
            <v>ENU</v>
          </cell>
          <cell r="C5356" t="str">
            <v>SECOND-HAND UROWAVE-SN034</v>
          </cell>
        </row>
        <row r="5357">
          <cell r="A5357" t="str">
            <v>K1015402</v>
          </cell>
          <cell r="B5357" t="str">
            <v>ENU</v>
          </cell>
          <cell r="C5357" t="str">
            <v>SECOND-HAND UROWAVE-SN037</v>
          </cell>
        </row>
        <row r="5358">
          <cell r="A5358" t="str">
            <v>K1015405</v>
          </cell>
          <cell r="B5358" t="str">
            <v>ENU</v>
          </cell>
          <cell r="C5358" t="str">
            <v>SECOND-HAND MC1-SN044</v>
          </cell>
        </row>
        <row r="5359">
          <cell r="A5359" t="str">
            <v>K1015422</v>
          </cell>
          <cell r="B5359" t="str">
            <v>ENU</v>
          </cell>
          <cell r="C5359" t="str">
            <v>INSERT PATIENT STRETCHER DORNIER RELAX</v>
          </cell>
        </row>
        <row r="5360">
          <cell r="A5360" t="str">
            <v>K1015424</v>
          </cell>
          <cell r="B5360" t="str">
            <v>ENU</v>
          </cell>
          <cell r="C5360" t="str">
            <v>MATTRESS INSERT</v>
          </cell>
        </row>
        <row r="5361">
          <cell r="A5361" t="str">
            <v>K1015428</v>
          </cell>
          <cell r="B5361" t="str">
            <v>ENU</v>
          </cell>
          <cell r="C5361" t="str">
            <v>STAMP</v>
          </cell>
        </row>
        <row r="5362">
          <cell r="A5362" t="str">
            <v>K1015429</v>
          </cell>
          <cell r="B5362" t="str">
            <v>ENU</v>
          </cell>
          <cell r="C5362" t="str">
            <v>STOP</v>
          </cell>
        </row>
        <row r="5363">
          <cell r="A5363" t="str">
            <v>K1015437</v>
          </cell>
          <cell r="B5363" t="str">
            <v>ENU</v>
          </cell>
          <cell r="C5363" t="str">
            <v>MEDILAS D SKINPULSE</v>
          </cell>
        </row>
        <row r="5364">
          <cell r="A5364" t="str">
            <v>K1015438</v>
          </cell>
          <cell r="B5364" t="str">
            <v>ENU</v>
          </cell>
          <cell r="C5364" t="str">
            <v>SUPPORT HAND PIECE</v>
          </cell>
        </row>
        <row r="5365">
          <cell r="A5365" t="str">
            <v>K1015439</v>
          </cell>
          <cell r="B5365" t="str">
            <v>ENU</v>
          </cell>
          <cell r="C5365" t="str">
            <v>INTERCONNECT CABLE MONITOR CART C-ARM 5M</v>
          </cell>
        </row>
        <row r="5366">
          <cell r="A5366" t="str">
            <v>K1015440</v>
          </cell>
          <cell r="B5366" t="str">
            <v>ENU</v>
          </cell>
          <cell r="C5366" t="str">
            <v>INTERCONNECTION CABLE MONOBLOC SUB-D X5</v>
          </cell>
        </row>
        <row r="5367">
          <cell r="A5367" t="str">
            <v>K1015441</v>
          </cell>
          <cell r="B5367" t="str">
            <v>ENU</v>
          </cell>
          <cell r="C5367" t="str">
            <v>STRETCHER EXTENSION PATIENTSTRETCH RELAX</v>
          </cell>
        </row>
        <row r="5368">
          <cell r="A5368" t="str">
            <v>K1015451</v>
          </cell>
          <cell r="B5368" t="str">
            <v>ENU</v>
          </cell>
          <cell r="C5368" t="str">
            <v>MANUAL-OM-ECG-GER-REV:C</v>
          </cell>
        </row>
        <row r="5369">
          <cell r="A5369" t="str">
            <v>K1015456</v>
          </cell>
          <cell r="B5369" t="str">
            <v>ENU</v>
          </cell>
          <cell r="C5369" t="str">
            <v>SOFTW MC2 DISC SYSTEM WCS V4.04</v>
          </cell>
        </row>
        <row r="5370">
          <cell r="A5370" t="str">
            <v>K1015457</v>
          </cell>
          <cell r="B5370" t="str">
            <v>ENU</v>
          </cell>
          <cell r="C5370" t="str">
            <v>COVERING CAP F MONITOR CAR W 2 MONITORS</v>
          </cell>
        </row>
        <row r="5371">
          <cell r="A5371" t="str">
            <v>K1015458</v>
          </cell>
          <cell r="B5371" t="str">
            <v>ENU</v>
          </cell>
          <cell r="C5371" t="str">
            <v>COVERING CAP F MONITOR CAR W 1 MONITOR</v>
          </cell>
        </row>
        <row r="5372">
          <cell r="A5372" t="str">
            <v>K1015459</v>
          </cell>
          <cell r="B5372" t="str">
            <v>ENU</v>
          </cell>
          <cell r="C5372" t="str">
            <v>COVERING CAP CS2</v>
          </cell>
        </row>
        <row r="5373">
          <cell r="A5373" t="str">
            <v>K1015464</v>
          </cell>
          <cell r="B5373" t="str">
            <v>ENU</v>
          </cell>
          <cell r="C5373" t="str">
            <v>SWITCHING FLAG</v>
          </cell>
        </row>
        <row r="5374">
          <cell r="A5374" t="str">
            <v>K1015465</v>
          </cell>
          <cell r="B5374" t="str">
            <v>ENU</v>
          </cell>
          <cell r="C5374" t="str">
            <v>SWITCH ANGLE</v>
          </cell>
        </row>
        <row r="5375">
          <cell r="A5375" t="str">
            <v>K1015466</v>
          </cell>
          <cell r="B5375" t="str">
            <v>ENU</v>
          </cell>
          <cell r="C5375" t="str">
            <v>PRESSURE SPRING DD0.9/AD7.3/LO17</v>
          </cell>
        </row>
        <row r="5376">
          <cell r="A5376" t="str">
            <v>K1015533</v>
          </cell>
          <cell r="B5376" t="str">
            <v>ENU</v>
          </cell>
          <cell r="C5376" t="str">
            <v>GAS SPARKING GAP VST</v>
          </cell>
        </row>
        <row r="5377">
          <cell r="A5377" t="str">
            <v>K1015534</v>
          </cell>
          <cell r="B5377" t="str">
            <v>ENU</v>
          </cell>
          <cell r="C5377" t="str">
            <v>PULSE GENERATOR IG203</v>
          </cell>
        </row>
        <row r="5378">
          <cell r="A5378" t="str">
            <v>K1015535</v>
          </cell>
          <cell r="B5378" t="str">
            <v>ENU</v>
          </cell>
          <cell r="C5378" t="str">
            <v>PULSE GENERATOR IG203D</v>
          </cell>
        </row>
        <row r="5379">
          <cell r="A5379" t="str">
            <v>K1015540</v>
          </cell>
          <cell r="B5379" t="str">
            <v>ENU</v>
          </cell>
          <cell r="C5379" t="str">
            <v>PCB CPU D1S WITH PAL</v>
          </cell>
        </row>
        <row r="5380">
          <cell r="A5380" t="str">
            <v>K1015563</v>
          </cell>
          <cell r="B5380" t="str">
            <v>ENU</v>
          </cell>
          <cell r="C5380" t="str">
            <v>X-RAY AIMINGDEVICE ALPHA</v>
          </cell>
        </row>
        <row r="5381">
          <cell r="A5381" t="str">
            <v>K1015564</v>
          </cell>
          <cell r="B5381" t="str">
            <v>ENU</v>
          </cell>
          <cell r="C5381" t="str">
            <v>X-RAY AIMINGDEV ALPHA 6z W STRETCH WIDEN</v>
          </cell>
        </row>
        <row r="5382">
          <cell r="A5382" t="str">
            <v>K1015565</v>
          </cell>
          <cell r="B5382" t="str">
            <v>ENU</v>
          </cell>
          <cell r="C5382" t="str">
            <v>X-RAY AIMINGDEV ALPHA 6z W/O STRET WIDEN</v>
          </cell>
        </row>
        <row r="5383">
          <cell r="A5383" t="str">
            <v>K1015568</v>
          </cell>
          <cell r="B5383" t="str">
            <v>ENU</v>
          </cell>
          <cell r="C5383" t="str">
            <v>BEARING SIGN MAGNETIC</v>
          </cell>
        </row>
        <row r="5384">
          <cell r="A5384" t="str">
            <v>K1015578</v>
          </cell>
          <cell r="B5384" t="str">
            <v>ENU</v>
          </cell>
          <cell r="C5384" t="str">
            <v>STOSSGENERATOR SG80-MPL9000</v>
          </cell>
        </row>
        <row r="5385">
          <cell r="A5385" t="str">
            <v>K1015585</v>
          </cell>
          <cell r="B5385" t="str">
            <v>ENU</v>
          </cell>
          <cell r="C5385" t="str">
            <v>MULTIPOINT PLUG 30-POLE DIN41622</v>
          </cell>
        </row>
        <row r="5386">
          <cell r="A5386" t="str">
            <v>K1015590</v>
          </cell>
          <cell r="B5386" t="str">
            <v>ENU</v>
          </cell>
          <cell r="C5386" t="str">
            <v>SURGE GENERATOR SG 830 -FE</v>
          </cell>
        </row>
        <row r="5387">
          <cell r="A5387" t="str">
            <v>K1015593</v>
          </cell>
          <cell r="B5387" t="str">
            <v>ENU</v>
          </cell>
          <cell r="C5387" t="str">
            <v>SOFTW CS2 EPROM SYSTEM D1 V2.03.M</v>
          </cell>
        </row>
        <row r="5388">
          <cell r="A5388" t="str">
            <v>K1015594</v>
          </cell>
          <cell r="B5388" t="str">
            <v>ENU</v>
          </cell>
          <cell r="C5388" t="str">
            <v>SOFTW CS2 EPROM SYSTEM D2 V2.03.M</v>
          </cell>
        </row>
        <row r="5389">
          <cell r="A5389" t="str">
            <v>K1015595</v>
          </cell>
          <cell r="B5389" t="str">
            <v>ENU</v>
          </cell>
          <cell r="C5389" t="str">
            <v>SOFTW CS2 EPROM SYSTEM D3 V2.03.M</v>
          </cell>
        </row>
        <row r="5390">
          <cell r="A5390" t="str">
            <v>K1015613</v>
          </cell>
          <cell r="B5390" t="str">
            <v>ENU</v>
          </cell>
          <cell r="C5390" t="str">
            <v>CONNECTOR FOR USA TYPE 5-15P</v>
          </cell>
        </row>
        <row r="5391">
          <cell r="A5391" t="str">
            <v>K1015621</v>
          </cell>
          <cell r="B5391" t="str">
            <v>ENU</v>
          </cell>
          <cell r="C5391" t="str">
            <v>CAP WITH BUSH OR MULTIPOINT PLUG</v>
          </cell>
        </row>
        <row r="5392">
          <cell r="A5392" t="str">
            <v>K1015635</v>
          </cell>
          <cell r="B5392" t="str">
            <v>ENU</v>
          </cell>
          <cell r="C5392" t="str">
            <v>OLD DORNIER LASERHP EPISPOT MED D PACK</v>
          </cell>
        </row>
        <row r="5393">
          <cell r="A5393" t="str">
            <v>K1015640</v>
          </cell>
          <cell r="B5393" t="str">
            <v>ENU</v>
          </cell>
          <cell r="C5393" t="str">
            <v>LIGHTGUIDE 600UM FUER MEDILAS D</v>
          </cell>
        </row>
        <row r="5394">
          <cell r="A5394" t="str">
            <v>K1015652</v>
          </cell>
          <cell r="B5394" t="str">
            <v>ENU</v>
          </cell>
          <cell r="C5394" t="str">
            <v>COLLISION PROTECTION II 12 INCH</v>
          </cell>
        </row>
        <row r="5395">
          <cell r="A5395" t="str">
            <v>K1015659</v>
          </cell>
          <cell r="B5395" t="str">
            <v>ENU</v>
          </cell>
          <cell r="C5395" t="str">
            <v>FLANGE PLATE II 12 INCH</v>
          </cell>
        </row>
        <row r="5396">
          <cell r="A5396" t="str">
            <v>K1015660</v>
          </cell>
          <cell r="B5396" t="str">
            <v>ENU</v>
          </cell>
          <cell r="C5396" t="str">
            <v>DISTANCE PLATE II 12 INCH</v>
          </cell>
        </row>
        <row r="5397">
          <cell r="A5397" t="str">
            <v>K1015668</v>
          </cell>
          <cell r="B5397" t="str">
            <v>ENU</v>
          </cell>
          <cell r="C5397" t="str">
            <v>ANGLE</v>
          </cell>
        </row>
        <row r="5398">
          <cell r="A5398" t="str">
            <v>K1015699</v>
          </cell>
          <cell r="B5398" t="str">
            <v>ENU</v>
          </cell>
          <cell r="C5398" t="str">
            <v>SHEATHED CABLE RIGHT</v>
          </cell>
        </row>
        <row r="5399">
          <cell r="A5399" t="str">
            <v>K1015700</v>
          </cell>
          <cell r="B5399" t="str">
            <v>ENU</v>
          </cell>
          <cell r="C5399" t="str">
            <v>SHEATHED CABLE LEFT</v>
          </cell>
        </row>
        <row r="5400">
          <cell r="A5400" t="str">
            <v>K1015722</v>
          </cell>
          <cell r="B5400" t="str">
            <v>ENU</v>
          </cell>
          <cell r="C5400" t="str">
            <v>CS2 DELTA  CCIR 9z CD100/4R       AI-DMT</v>
          </cell>
        </row>
        <row r="5401">
          <cell r="A5401" t="str">
            <v>K1015779</v>
          </cell>
          <cell r="B5401" t="str">
            <v>ENU</v>
          </cell>
          <cell r="C5401" t="str">
            <v>SCREW          °DIN933-M6X30-8.8</v>
          </cell>
        </row>
        <row r="5402">
          <cell r="A5402" t="str">
            <v>K1015780</v>
          </cell>
          <cell r="B5402" t="str">
            <v>ENU</v>
          </cell>
          <cell r="C5402" t="str">
            <v>VALVE INTERLINKING TLC 1-SHED</v>
          </cell>
        </row>
        <row r="5403">
          <cell r="A5403" t="str">
            <v>K1015781</v>
          </cell>
          <cell r="B5403" t="str">
            <v>ENU</v>
          </cell>
          <cell r="C5403" t="str">
            <v>VALVE INTERLINKING TLC 3-SHED</v>
          </cell>
        </row>
        <row r="5404">
          <cell r="A5404" t="str">
            <v>K1015782</v>
          </cell>
          <cell r="B5404" t="str">
            <v>ENU</v>
          </cell>
          <cell r="C5404" t="str">
            <v>MICRO AGGREGAT AM WITH SPECIALMOTOR</v>
          </cell>
        </row>
        <row r="5405">
          <cell r="A5405" t="str">
            <v>K1015783</v>
          </cell>
          <cell r="B5405" t="str">
            <v>ENU</v>
          </cell>
          <cell r="C5405" t="str">
            <v>POWER SECTION PWM500</v>
          </cell>
        </row>
        <row r="5406">
          <cell r="A5406" t="str">
            <v>K1015784</v>
          </cell>
          <cell r="B5406" t="str">
            <v>ENU</v>
          </cell>
          <cell r="C5406" t="str">
            <v>INTERFACE MODULE</v>
          </cell>
        </row>
        <row r="5407">
          <cell r="A5407" t="str">
            <v>K1015787</v>
          </cell>
          <cell r="B5407" t="str">
            <v>ENU</v>
          </cell>
          <cell r="C5407" t="str">
            <v>FALTBLATT MEDILAS D/SKINPULSE DTSCH</v>
          </cell>
        </row>
        <row r="5408">
          <cell r="A5408" t="str">
            <v>K1015788</v>
          </cell>
          <cell r="B5408" t="str">
            <v>ENU</v>
          </cell>
          <cell r="C5408" t="str">
            <v>DATASHEET MEDILAS D/SKINPULSE ENGLI</v>
          </cell>
        </row>
        <row r="5409">
          <cell r="A5409" t="str">
            <v>K1015789</v>
          </cell>
          <cell r="B5409" t="str">
            <v>ENU</v>
          </cell>
          <cell r="C5409" t="str">
            <v>DOSEMETER DOSIMAX PLUS A CALIBRATED</v>
          </cell>
        </row>
        <row r="5410">
          <cell r="A5410" t="str">
            <v>K1015790</v>
          </cell>
          <cell r="B5410" t="str">
            <v>ENU</v>
          </cell>
          <cell r="C5410" t="str">
            <v>FUSE SEMICONDUCTOR 250A</v>
          </cell>
        </row>
        <row r="5411">
          <cell r="A5411" t="str">
            <v>K1015795</v>
          </cell>
          <cell r="B5411" t="str">
            <v>ENU</v>
          </cell>
          <cell r="C5411" t="str">
            <v>MONITOR 17-MSY+CABLE CCIR/NTSC</v>
          </cell>
        </row>
        <row r="5412">
          <cell r="A5412" t="str">
            <v>K1015797</v>
          </cell>
          <cell r="B5412" t="str">
            <v>ENU</v>
          </cell>
          <cell r="C5412" t="str">
            <v>CONNECION CABLE 230V MONITOR</v>
          </cell>
        </row>
        <row r="5413">
          <cell r="A5413" t="str">
            <v>K1015798</v>
          </cell>
          <cell r="B5413" t="str">
            <v>ENU</v>
          </cell>
          <cell r="C5413" t="str">
            <v>CONNECTION CABLE CCD CONTR UNIT VOUT-MON</v>
          </cell>
        </row>
        <row r="5414">
          <cell r="A5414" t="str">
            <v>K1015808</v>
          </cell>
          <cell r="B5414" t="str">
            <v>ENU</v>
          </cell>
          <cell r="C5414" t="str">
            <v>CAP WITH BUSH FOR MULTIPOINT PLUG 20POLE</v>
          </cell>
        </row>
        <row r="5415">
          <cell r="A5415" t="str">
            <v>K1015809</v>
          </cell>
          <cell r="B5415" t="str">
            <v>ENU</v>
          </cell>
          <cell r="C5415" t="str">
            <v>MULTIPOINT PLUG 20 POLE DIN41622</v>
          </cell>
        </row>
        <row r="5416">
          <cell r="A5416" t="str">
            <v>K1015810</v>
          </cell>
          <cell r="B5416" t="str">
            <v>ENU</v>
          </cell>
          <cell r="C5416" t="str">
            <v>PCB ABEC BOARD WITH PULSED FLUORO</v>
          </cell>
        </row>
        <row r="5417">
          <cell r="A5417" t="str">
            <v>K1015811</v>
          </cell>
          <cell r="B5417" t="str">
            <v>ENU</v>
          </cell>
          <cell r="C5417" t="str">
            <v>DME SHARP BOARD V2.51</v>
          </cell>
        </row>
        <row r="5418">
          <cell r="A5418" t="str">
            <v>K1015814</v>
          </cell>
          <cell r="B5418" t="str">
            <v>ENU</v>
          </cell>
          <cell r="C5418" t="str">
            <v>DME SUSI C1 BOARD</v>
          </cell>
        </row>
        <row r="5419">
          <cell r="A5419" t="str">
            <v>K1015815</v>
          </cell>
          <cell r="B5419" t="str">
            <v>ENU</v>
          </cell>
          <cell r="C5419" t="str">
            <v>DME ICT SUSI BOARD V2.51</v>
          </cell>
        </row>
        <row r="5420">
          <cell r="A5420" t="str">
            <v>K1015841</v>
          </cell>
          <cell r="B5420" t="str">
            <v>ENU</v>
          </cell>
          <cell r="C5420" t="str">
            <v>DME SUSI CABLE</v>
          </cell>
        </row>
        <row r="5421">
          <cell r="A5421" t="str">
            <v>K1015852</v>
          </cell>
          <cell r="B5421" t="str">
            <v>ENU</v>
          </cell>
          <cell r="C5421" t="str">
            <v>DME CABLE FOR TRANSDUCER 3.5MHZ</v>
          </cell>
        </row>
        <row r="5422">
          <cell r="A5422" t="str">
            <v>K1015853</v>
          </cell>
          <cell r="B5422" t="str">
            <v>ENU</v>
          </cell>
          <cell r="C5422" t="str">
            <v>MP1 ULTRA     100V DME PACKAGING</v>
          </cell>
        </row>
        <row r="5423">
          <cell r="A5423" t="str">
            <v>K1015857</v>
          </cell>
          <cell r="B5423" t="str">
            <v>ENU</v>
          </cell>
          <cell r="C5423" t="str">
            <v>SPARK GAP TH9085A SHOOTED IN</v>
          </cell>
        </row>
        <row r="5424">
          <cell r="A5424" t="str">
            <v>K1015862</v>
          </cell>
          <cell r="B5424" t="str">
            <v>ENU</v>
          </cell>
          <cell r="C5424" t="str">
            <v>EARTH CONNECTION</v>
          </cell>
        </row>
        <row r="5425">
          <cell r="A5425" t="str">
            <v>K1015863</v>
          </cell>
          <cell r="B5425" t="str">
            <v>ENU</v>
          </cell>
          <cell r="C5425" t="str">
            <v>EARTH CONNECTION CABLE 1 AND CABLE2</v>
          </cell>
        </row>
        <row r="5426">
          <cell r="A5426" t="str">
            <v>K1015873</v>
          </cell>
          <cell r="B5426" t="str">
            <v>ENU</v>
          </cell>
          <cell r="C5426" t="str">
            <v>OLD DORNIER LASERHANDPIEC EPISPOT S PACK</v>
          </cell>
        </row>
        <row r="5427">
          <cell r="A5427" t="str">
            <v>K1015875</v>
          </cell>
          <cell r="B5427" t="str">
            <v>ENU</v>
          </cell>
          <cell r="C5427" t="str">
            <v>SPACER EPISPOT D 5MM</v>
          </cell>
        </row>
        <row r="5428">
          <cell r="A5428" t="str">
            <v>K1015878</v>
          </cell>
          <cell r="B5428" t="str">
            <v>ENU</v>
          </cell>
          <cell r="C5428" t="str">
            <v>OLD LIGHTGUIDE 800UM FUER EPISPOT S</v>
          </cell>
        </row>
        <row r="5429">
          <cell r="A5429" t="str">
            <v>K1015881</v>
          </cell>
          <cell r="B5429" t="str">
            <v>ENU</v>
          </cell>
          <cell r="C5429" t="str">
            <v>MONITOR 17-H</v>
          </cell>
        </row>
        <row r="5430">
          <cell r="A5430" t="str">
            <v>K1015889</v>
          </cell>
          <cell r="B5430" t="str">
            <v>ENU</v>
          </cell>
          <cell r="C5430" t="str">
            <v>DISPLACEMENT PICKUP Y-AXIS SERVICE</v>
          </cell>
        </row>
        <row r="5431">
          <cell r="A5431" t="str">
            <v>K1015890</v>
          </cell>
          <cell r="B5431" t="str">
            <v>ENU</v>
          </cell>
          <cell r="C5431" t="str">
            <v>DISPLACEMENT PICKUP X-AXIS SERVICE</v>
          </cell>
        </row>
        <row r="5432">
          <cell r="A5432" t="str">
            <v>K1015893</v>
          </cell>
          <cell r="B5432" t="str">
            <v>ENU</v>
          </cell>
          <cell r="C5432" t="str">
            <v>MC2 50KW CCIR HDI K-AXIS+BUCKY 12z</v>
          </cell>
        </row>
        <row r="5433">
          <cell r="A5433" t="str">
            <v>K1015894</v>
          </cell>
          <cell r="B5433" t="str">
            <v>ENU</v>
          </cell>
          <cell r="C5433" t="str">
            <v>MC2 50KW CCIR HDI K-AXIS+BUCKY 12z</v>
          </cell>
        </row>
        <row r="5434">
          <cell r="A5434" t="str">
            <v>K1015895</v>
          </cell>
          <cell r="B5434" t="str">
            <v>ENU</v>
          </cell>
          <cell r="C5434" t="str">
            <v>MC2 80KW CCIR HDM K-ACHSE+BUCKY 12z</v>
          </cell>
        </row>
        <row r="5435">
          <cell r="A5435" t="str">
            <v>K1015896</v>
          </cell>
          <cell r="B5435" t="str">
            <v>ENU</v>
          </cell>
          <cell r="C5435" t="str">
            <v>MC2 80KW CCIR HDI K-AXIS+BUCKY 12z</v>
          </cell>
        </row>
        <row r="5436">
          <cell r="A5436" t="str">
            <v>K1015897</v>
          </cell>
          <cell r="B5436" t="str">
            <v>ENU</v>
          </cell>
          <cell r="C5436" t="str">
            <v>MC2 50KW CCIR HDI K AXIS + BUCKY 12z</v>
          </cell>
        </row>
        <row r="5437">
          <cell r="A5437" t="str">
            <v>K1015898</v>
          </cell>
          <cell r="B5437" t="str">
            <v>ENU</v>
          </cell>
          <cell r="C5437" t="str">
            <v>MC2 80KW CCIR HDI K-AXIS+BUCKY 12z</v>
          </cell>
        </row>
        <row r="5438">
          <cell r="A5438" t="str">
            <v>K1015899</v>
          </cell>
          <cell r="B5438" t="str">
            <v>ENU</v>
          </cell>
          <cell r="C5438" t="str">
            <v>MC2 50KW NTSC HDI K-AXIS+BUCKY   9z</v>
          </cell>
        </row>
        <row r="5439">
          <cell r="A5439" t="str">
            <v>K1015900</v>
          </cell>
          <cell r="B5439" t="str">
            <v>ENU</v>
          </cell>
          <cell r="C5439" t="str">
            <v>MC2 50KW NTSC HDI K-AXIS+BUCKY  9z</v>
          </cell>
        </row>
        <row r="5440">
          <cell r="A5440" t="str">
            <v>K1015901</v>
          </cell>
          <cell r="B5440" t="str">
            <v>ENU</v>
          </cell>
          <cell r="C5440" t="str">
            <v>MC2 50KW CCIR HDM K-AXIS+BUCKY  9z</v>
          </cell>
        </row>
        <row r="5441">
          <cell r="A5441" t="str">
            <v>K1015903</v>
          </cell>
          <cell r="B5441" t="str">
            <v>ENU</v>
          </cell>
          <cell r="C5441" t="str">
            <v>MC2 50KW CCIR HDI K-AXIS       12z</v>
          </cell>
        </row>
        <row r="5442">
          <cell r="A5442" t="str">
            <v>K1015905</v>
          </cell>
          <cell r="B5442" t="str">
            <v>ENU</v>
          </cell>
          <cell r="C5442" t="str">
            <v>MC2 50KW NTSC HDM K-AXIS        9z</v>
          </cell>
        </row>
        <row r="5443">
          <cell r="A5443" t="str">
            <v>K1015906</v>
          </cell>
          <cell r="B5443" t="str">
            <v>ENU</v>
          </cell>
          <cell r="C5443" t="str">
            <v>MC2 50KW NTSC HDI K-AXIS        9z</v>
          </cell>
        </row>
        <row r="5444">
          <cell r="A5444" t="str">
            <v>K1015907</v>
          </cell>
          <cell r="B5444" t="str">
            <v>ENU</v>
          </cell>
          <cell r="C5444" t="str">
            <v>MC2 50KW NTSC HDI K-AXIS+BUCKY  9z</v>
          </cell>
        </row>
        <row r="5445">
          <cell r="A5445" t="str">
            <v>K1015908</v>
          </cell>
          <cell r="B5445" t="str">
            <v>ENU</v>
          </cell>
          <cell r="C5445" t="str">
            <v>MC2 50KW NTSC HDI K-AXIS+BUCKY  9z</v>
          </cell>
        </row>
        <row r="5446">
          <cell r="A5446" t="str">
            <v>K1015910</v>
          </cell>
          <cell r="B5446" t="str">
            <v>ENU</v>
          </cell>
          <cell r="C5446" t="str">
            <v>MC2 80KW CCIR HDM K-AXIS+BUCKY 12z</v>
          </cell>
        </row>
        <row r="5447">
          <cell r="A5447" t="str">
            <v>K1015911</v>
          </cell>
          <cell r="B5447" t="str">
            <v>ENU</v>
          </cell>
          <cell r="C5447" t="str">
            <v>MC2 50KW CCIR HDI K-AXIS+BUCKY 12z</v>
          </cell>
        </row>
        <row r="5448">
          <cell r="A5448" t="str">
            <v>K1015913</v>
          </cell>
          <cell r="B5448" t="str">
            <v>ENU</v>
          </cell>
          <cell r="C5448" t="str">
            <v>MC2 50KW NTSC HDI K-AXIS+BUCKY  9z</v>
          </cell>
        </row>
        <row r="5449">
          <cell r="A5449" t="str">
            <v>K1015914</v>
          </cell>
          <cell r="B5449" t="str">
            <v>ENU</v>
          </cell>
          <cell r="C5449" t="str">
            <v>MC2 50KW NTSC HDI K-AXIS+BUCKY  9z</v>
          </cell>
        </row>
        <row r="5450">
          <cell r="A5450" t="str">
            <v>K1015917</v>
          </cell>
          <cell r="B5450" t="str">
            <v>ENU</v>
          </cell>
          <cell r="C5450" t="str">
            <v>CABLE CAMERACONTROL TV/CM1-CM1 15M</v>
          </cell>
        </row>
        <row r="5451">
          <cell r="A5451" t="str">
            <v>K1015920</v>
          </cell>
          <cell r="B5451" t="str">
            <v>ENU</v>
          </cell>
          <cell r="C5451" t="str">
            <v>UNIVERSAL DIGITAL CONTROLLER</v>
          </cell>
        </row>
        <row r="5452">
          <cell r="A5452" t="str">
            <v>K1015921</v>
          </cell>
          <cell r="B5452" t="str">
            <v>ENU</v>
          </cell>
          <cell r="C5452" t="str">
            <v>SECOND HAND DLE COMPACT S SN031</v>
          </cell>
        </row>
        <row r="5453">
          <cell r="A5453" t="str">
            <v>K1015922</v>
          </cell>
          <cell r="B5453" t="str">
            <v>ENU</v>
          </cell>
          <cell r="C5453" t="str">
            <v>SECOND HAND CS2 EPOS FLUORO SN002</v>
          </cell>
        </row>
        <row r="5454">
          <cell r="A5454" t="str">
            <v>K1015924</v>
          </cell>
          <cell r="B5454" t="str">
            <v>ENU</v>
          </cell>
          <cell r="C5454" t="str">
            <v>SECOND HAND DLE COMPACT S SN001</v>
          </cell>
        </row>
        <row r="5455">
          <cell r="A5455" t="str">
            <v>K1015935</v>
          </cell>
          <cell r="B5455" t="str">
            <v>ENU</v>
          </cell>
          <cell r="C5455" t="str">
            <v>INSERT GRAY</v>
          </cell>
        </row>
        <row r="5456">
          <cell r="A5456" t="str">
            <v>K1015936</v>
          </cell>
          <cell r="B5456" t="str">
            <v>ENU</v>
          </cell>
          <cell r="C5456" t="str">
            <v>STRETCHER PART A GRAY</v>
          </cell>
        </row>
        <row r="5457">
          <cell r="A5457" t="str">
            <v>K1015940</v>
          </cell>
          <cell r="B5457" t="str">
            <v>ENU</v>
          </cell>
          <cell r="C5457" t="str">
            <v>PIVOT BEARING FOR II</v>
          </cell>
        </row>
        <row r="5458">
          <cell r="A5458" t="str">
            <v>K1015942</v>
          </cell>
          <cell r="B5458" t="str">
            <v>ENU</v>
          </cell>
          <cell r="C5458" t="str">
            <v>CONNECTION PIVOT BEARING FOR II 9INCH</v>
          </cell>
        </row>
        <row r="5459">
          <cell r="A5459" t="str">
            <v>K1015950</v>
          </cell>
          <cell r="B5459" t="str">
            <v>ENU</v>
          </cell>
          <cell r="C5459" t="str">
            <v>ANGLE</v>
          </cell>
        </row>
        <row r="5460">
          <cell r="A5460" t="str">
            <v>K1015967</v>
          </cell>
          <cell r="B5460" t="str">
            <v>ENU</v>
          </cell>
          <cell r="C5460" t="str">
            <v>BROSCHUERE MP1 COMPACT ALPHA ENGLI</v>
          </cell>
        </row>
        <row r="5461">
          <cell r="A5461" t="str">
            <v>K1015970</v>
          </cell>
          <cell r="B5461" t="str">
            <v>ENU</v>
          </cell>
          <cell r="C5461" t="str">
            <v>MANUAL-SM-DME-BASIC-GB-REV:°</v>
          </cell>
        </row>
        <row r="5462">
          <cell r="A5462" t="str">
            <v>K1015978</v>
          </cell>
          <cell r="B5462" t="str">
            <v>ENU</v>
          </cell>
          <cell r="C5462" t="str">
            <v>ACCESSORIES CARRIAGE OPUS</v>
          </cell>
        </row>
        <row r="5463">
          <cell r="A5463" t="str">
            <v>K1015980</v>
          </cell>
          <cell r="B5463" t="str">
            <v>ENU</v>
          </cell>
          <cell r="C5463" t="str">
            <v>TUNE SPACER FOR M6/0.100 THICK</v>
          </cell>
        </row>
        <row r="5464">
          <cell r="A5464" t="str">
            <v>K1015983</v>
          </cell>
          <cell r="B5464" t="str">
            <v>ENU</v>
          </cell>
          <cell r="C5464" t="str">
            <v>TUNE SPACER FOR M6/0.200 THICK</v>
          </cell>
        </row>
        <row r="5465">
          <cell r="A5465" t="str">
            <v>K1015988</v>
          </cell>
          <cell r="B5465" t="str">
            <v>ENU</v>
          </cell>
          <cell r="C5465" t="str">
            <v>SUB-D CONNECTER BUSH  9POL STRAIGHT</v>
          </cell>
        </row>
        <row r="5466">
          <cell r="A5466" t="str">
            <v>K1015993</v>
          </cell>
          <cell r="B5466" t="str">
            <v>ENU</v>
          </cell>
          <cell r="C5466" t="str">
            <v>IMAGE INTENSIFIER 16z TH9447HX</v>
          </cell>
        </row>
        <row r="5467">
          <cell r="A5467" t="str">
            <v>K1015994</v>
          </cell>
          <cell r="B5467" t="str">
            <v>ENU</v>
          </cell>
          <cell r="C5467" t="str">
            <v>IMAGE INTENSIFIER 12z TH9432HX</v>
          </cell>
        </row>
        <row r="5468">
          <cell r="A5468" t="str">
            <v>K1016007</v>
          </cell>
          <cell r="B5468" t="str">
            <v>ENU</v>
          </cell>
          <cell r="C5468" t="str">
            <v>MANUAL-SPC-MC2/DLS GER/GB REV:°</v>
          </cell>
        </row>
        <row r="5469">
          <cell r="A5469" t="str">
            <v>K1016011</v>
          </cell>
          <cell r="B5469" t="str">
            <v>ENU</v>
          </cell>
          <cell r="C5469" t="str">
            <v>DISPLACEMENT WS101 SENSOR 750</v>
          </cell>
        </row>
        <row r="5470">
          <cell r="A5470" t="str">
            <v>K1016013</v>
          </cell>
          <cell r="B5470" t="str">
            <v>ENU</v>
          </cell>
          <cell r="C5470" t="str">
            <v>WP CS2 EPOS FLUORO GER/GB (10EA)</v>
          </cell>
        </row>
        <row r="5471">
          <cell r="A5471" t="str">
            <v>K1016014</v>
          </cell>
          <cell r="B5471" t="str">
            <v>ENU</v>
          </cell>
          <cell r="C5471" t="str">
            <v>MANUAL-AR-CS2 COMPACT DELTA-GER/GB</v>
          </cell>
        </row>
        <row r="5472">
          <cell r="A5472" t="str">
            <v>K1016015</v>
          </cell>
          <cell r="B5472" t="str">
            <v>ENU</v>
          </cell>
          <cell r="C5472" t="str">
            <v>MANUAL-AR-CS2 EPOS FLUORO-GER/GB</v>
          </cell>
        </row>
        <row r="5473">
          <cell r="A5473" t="str">
            <v>K1016016</v>
          </cell>
          <cell r="B5473" t="str">
            <v>ENU</v>
          </cell>
          <cell r="C5473" t="str">
            <v>MANUAL-SM-COMPACT DELTA-BASIC-GER-REV:°</v>
          </cell>
        </row>
        <row r="5474">
          <cell r="A5474" t="str">
            <v>K1016017</v>
          </cell>
          <cell r="B5474" t="str">
            <v>ENU</v>
          </cell>
          <cell r="C5474" t="str">
            <v>MANUAL-SM-COMPACT DELTA-BASIC-GB-REV:°</v>
          </cell>
        </row>
        <row r="5475">
          <cell r="A5475" t="str">
            <v>K1016020</v>
          </cell>
          <cell r="B5475" t="str">
            <v>ENU</v>
          </cell>
          <cell r="C5475" t="str">
            <v>FOOT SWITCH KF2 1S/1S MED 2PEDAL</v>
          </cell>
        </row>
        <row r="5476">
          <cell r="A5476" t="str">
            <v>K1016022</v>
          </cell>
          <cell r="B5476" t="str">
            <v>ENU</v>
          </cell>
          <cell r="C5476" t="str">
            <v>MONOBLOC WITH ROTATING ANODE</v>
          </cell>
        </row>
        <row r="5477">
          <cell r="A5477" t="str">
            <v>K1016023</v>
          </cell>
          <cell r="B5477" t="str">
            <v>ENU</v>
          </cell>
          <cell r="C5477" t="str">
            <v>CD100 4R/1R RACK COMPLETE</v>
          </cell>
        </row>
        <row r="5478">
          <cell r="A5478" t="str">
            <v>K1016024</v>
          </cell>
          <cell r="B5478" t="str">
            <v>ENU</v>
          </cell>
          <cell r="C5478" t="str">
            <v>CD100 4R/1R RACK WITHOUT PCB</v>
          </cell>
        </row>
        <row r="5479">
          <cell r="A5479" t="str">
            <v>K1016026</v>
          </cell>
          <cell r="B5479" t="str">
            <v>ENU</v>
          </cell>
          <cell r="C5479" t="str">
            <v>CONNECTING CABLE CD100/4R-GENERATOR</v>
          </cell>
        </row>
        <row r="5480">
          <cell r="A5480" t="str">
            <v>K1016027</v>
          </cell>
          <cell r="B5480" t="str">
            <v>ENU</v>
          </cell>
          <cell r="C5480" t="str">
            <v>DICOM 3.0 GERMAN STANDARD</v>
          </cell>
        </row>
        <row r="5481">
          <cell r="A5481" t="str">
            <v>K1016029</v>
          </cell>
          <cell r="B5481" t="str">
            <v>ENU</v>
          </cell>
          <cell r="C5481" t="str">
            <v>DICOM 3.0 ENGLISH STANDARD</v>
          </cell>
        </row>
        <row r="5482">
          <cell r="A5482" t="str">
            <v>K1016071</v>
          </cell>
          <cell r="B5482" t="str">
            <v>ENU</v>
          </cell>
          <cell r="C5482" t="str">
            <v>CALIPERS</v>
          </cell>
        </row>
        <row r="5483">
          <cell r="A5483" t="str">
            <v>K1016076</v>
          </cell>
          <cell r="B5483" t="str">
            <v>ENU</v>
          </cell>
          <cell r="C5483" t="str">
            <v>STRETCHER BASE PART LIGHT</v>
          </cell>
        </row>
        <row r="5484">
          <cell r="A5484" t="str">
            <v>K1016078</v>
          </cell>
          <cell r="B5484" t="str">
            <v>ENU</v>
          </cell>
          <cell r="C5484" t="str">
            <v>CENTRAL CONTROL PANEL WALL</v>
          </cell>
        </row>
        <row r="5485">
          <cell r="A5485" t="str">
            <v>K1016079</v>
          </cell>
          <cell r="B5485" t="str">
            <v>ENU</v>
          </cell>
          <cell r="C5485" t="str">
            <v>CENTRAL CONTROL PANEL TABLE</v>
          </cell>
        </row>
        <row r="5486">
          <cell r="A5486" t="str">
            <v>K1016104</v>
          </cell>
          <cell r="B5486" t="str">
            <v>ENU</v>
          </cell>
          <cell r="C5486" t="str">
            <v>MUST 80KW CCIR HDI          16z EUROPE</v>
          </cell>
        </row>
        <row r="5487">
          <cell r="A5487" t="str">
            <v>K1016106</v>
          </cell>
          <cell r="B5487" t="str">
            <v>ENU</v>
          </cell>
          <cell r="C5487" t="str">
            <v>MUST 50KW NTSC HDI FILMTRAY 16z DMSI</v>
          </cell>
        </row>
        <row r="5488">
          <cell r="A5488" t="str">
            <v>K1016108</v>
          </cell>
          <cell r="B5488" t="str">
            <v>ENU</v>
          </cell>
          <cell r="C5488" t="str">
            <v>MUST 50KW CCIR HDI FILMTRAY 16z EUROPE</v>
          </cell>
        </row>
        <row r="5489">
          <cell r="A5489" t="str">
            <v>K1016111</v>
          </cell>
          <cell r="B5489" t="str">
            <v>ENU</v>
          </cell>
          <cell r="C5489" t="str">
            <v>MUST 80KW CCIR HDI FILMTRAY 12z HOFMANN</v>
          </cell>
        </row>
        <row r="5490">
          <cell r="A5490" t="str">
            <v>K1016115</v>
          </cell>
          <cell r="B5490" t="str">
            <v>ENU</v>
          </cell>
          <cell r="C5490" t="str">
            <v>FOOT SWITCH SHROUDED</v>
          </cell>
        </row>
        <row r="5491">
          <cell r="A5491" t="str">
            <v>K1016119</v>
          </cell>
          <cell r="B5491" t="str">
            <v>ENU</v>
          </cell>
          <cell r="C5491" t="str">
            <v>LEVER</v>
          </cell>
        </row>
        <row r="5492">
          <cell r="A5492" t="str">
            <v>K1016120</v>
          </cell>
          <cell r="B5492" t="str">
            <v>ENU</v>
          </cell>
          <cell r="C5492" t="str">
            <v>LEVER</v>
          </cell>
        </row>
        <row r="5493">
          <cell r="A5493" t="str">
            <v>K1016121</v>
          </cell>
          <cell r="B5493" t="str">
            <v>ENU</v>
          </cell>
          <cell r="C5493" t="str">
            <v>BOLT</v>
          </cell>
        </row>
        <row r="5494">
          <cell r="A5494" t="str">
            <v>K1016122</v>
          </cell>
          <cell r="B5494" t="str">
            <v>ENU</v>
          </cell>
          <cell r="C5494" t="str">
            <v>SHAFT</v>
          </cell>
        </row>
        <row r="5495">
          <cell r="A5495" t="str">
            <v>K1016123</v>
          </cell>
          <cell r="B5495" t="str">
            <v>ENU</v>
          </cell>
          <cell r="C5495" t="str">
            <v>FLANGE</v>
          </cell>
        </row>
        <row r="5496">
          <cell r="A5496" t="str">
            <v>K1016124</v>
          </cell>
          <cell r="B5496" t="str">
            <v>ENU</v>
          </cell>
          <cell r="C5496" t="str">
            <v>FLANGE</v>
          </cell>
        </row>
        <row r="5497">
          <cell r="A5497" t="str">
            <v>K1016125</v>
          </cell>
          <cell r="B5497" t="str">
            <v>ENU</v>
          </cell>
          <cell r="C5497" t="str">
            <v>COVER</v>
          </cell>
        </row>
        <row r="5498">
          <cell r="A5498" t="str">
            <v>K1016126</v>
          </cell>
          <cell r="B5498" t="str">
            <v>ENU</v>
          </cell>
          <cell r="C5498" t="str">
            <v>PLATE</v>
          </cell>
        </row>
        <row r="5499">
          <cell r="A5499" t="str">
            <v>K1016127</v>
          </cell>
          <cell r="B5499" t="str">
            <v>ENU</v>
          </cell>
          <cell r="C5499" t="str">
            <v>PLATE</v>
          </cell>
        </row>
        <row r="5500">
          <cell r="A5500" t="str">
            <v>K1016129</v>
          </cell>
          <cell r="B5500" t="str">
            <v>ENU</v>
          </cell>
          <cell r="C5500" t="str">
            <v>BLOCK</v>
          </cell>
        </row>
        <row r="5501">
          <cell r="A5501" t="str">
            <v>K1016130</v>
          </cell>
          <cell r="B5501" t="str">
            <v>ENU</v>
          </cell>
          <cell r="C5501" t="str">
            <v>CASING</v>
          </cell>
        </row>
        <row r="5502">
          <cell r="A5502" t="str">
            <v>K1016133</v>
          </cell>
          <cell r="B5502" t="str">
            <v>ENU</v>
          </cell>
          <cell r="C5502" t="str">
            <v>LATCH</v>
          </cell>
        </row>
        <row r="5503">
          <cell r="A5503" t="str">
            <v>K1016136</v>
          </cell>
          <cell r="B5503" t="str">
            <v>ENU</v>
          </cell>
          <cell r="C5503" t="str">
            <v>TPE QUICK ACTING CLOSURE LATCH</v>
          </cell>
        </row>
        <row r="5504">
          <cell r="A5504" t="str">
            <v>K1016155</v>
          </cell>
          <cell r="B5504" t="str">
            <v>ENU</v>
          </cell>
          <cell r="C5504" t="str">
            <v>REDUCING NIPPLE G1/8AXG1/4I</v>
          </cell>
        </row>
        <row r="5505">
          <cell r="A5505" t="str">
            <v>K1016182</v>
          </cell>
          <cell r="B5505" t="str">
            <v>ENU</v>
          </cell>
          <cell r="C5505" t="str">
            <v>SPRING SHEET</v>
          </cell>
        </row>
        <row r="5506">
          <cell r="A5506" t="str">
            <v>K1016186</v>
          </cell>
          <cell r="B5506" t="str">
            <v>ENU</v>
          </cell>
          <cell r="C5506" t="str">
            <v>PUMP MEMBRANE-VACUUM</v>
          </cell>
        </row>
        <row r="5507">
          <cell r="A5507" t="str">
            <v>K1016196</v>
          </cell>
          <cell r="B5507" t="str">
            <v>ENU</v>
          </cell>
          <cell r="C5507" t="str">
            <v>RETROFIT KIT FS2000 HDM AT CD100 4R</v>
          </cell>
        </row>
        <row r="5508">
          <cell r="A5508" t="str">
            <v>K1016214</v>
          </cell>
          <cell r="B5508" t="str">
            <v>ENU</v>
          </cell>
          <cell r="C5508" t="str">
            <v>CHANGE REST-AB/CFK BLUE</v>
          </cell>
        </row>
        <row r="5509">
          <cell r="A5509" t="str">
            <v>K1016215</v>
          </cell>
          <cell r="B5509" t="str">
            <v>ENU</v>
          </cell>
          <cell r="C5509" t="str">
            <v>CHANGE REST PANEL-AB/CFK-BLUE</v>
          </cell>
        </row>
        <row r="5510">
          <cell r="A5510" t="str">
            <v>K1016216</v>
          </cell>
          <cell r="B5510" t="str">
            <v>ENU</v>
          </cell>
          <cell r="C5510" t="str">
            <v>INSERT PART-A/CFK-BLUE</v>
          </cell>
        </row>
        <row r="5511">
          <cell r="A5511" t="str">
            <v>K1016217</v>
          </cell>
          <cell r="B5511" t="str">
            <v>ENU</v>
          </cell>
          <cell r="C5511" t="str">
            <v>INSERT PANEL-A/CFK-BLUE</v>
          </cell>
        </row>
        <row r="5512">
          <cell r="A5512" t="str">
            <v>K1016218</v>
          </cell>
          <cell r="B5512" t="str">
            <v>ENU</v>
          </cell>
          <cell r="C5512" t="str">
            <v>INSERT PART-B/CFK-BLUE</v>
          </cell>
        </row>
        <row r="5513">
          <cell r="A5513" t="str">
            <v>K1016219</v>
          </cell>
          <cell r="B5513" t="str">
            <v>ENU</v>
          </cell>
          <cell r="C5513" t="str">
            <v>INSERT PANEL-B/CFK-BLUE</v>
          </cell>
        </row>
        <row r="5514">
          <cell r="A5514" t="str">
            <v>K1016220</v>
          </cell>
          <cell r="B5514" t="str">
            <v>ENU</v>
          </cell>
          <cell r="C5514" t="str">
            <v>CONNECTION-RAIL</v>
          </cell>
        </row>
        <row r="5515">
          <cell r="A5515" t="str">
            <v>K1016229</v>
          </cell>
          <cell r="B5515" t="str">
            <v>ENU</v>
          </cell>
          <cell r="C5515" t="str">
            <v>CHANGE REST PANEL-AB/CFK-GREEN</v>
          </cell>
        </row>
        <row r="5516">
          <cell r="A5516" t="str">
            <v>K1016231</v>
          </cell>
          <cell r="B5516" t="str">
            <v>ENU</v>
          </cell>
          <cell r="C5516" t="str">
            <v>INSERT PANEL-A/CFK-GREEN</v>
          </cell>
        </row>
        <row r="5517">
          <cell r="A5517" t="str">
            <v>K1016233</v>
          </cell>
          <cell r="B5517" t="str">
            <v>ENU</v>
          </cell>
          <cell r="C5517" t="str">
            <v>INSERT PANEL-B/CFK-GREEN</v>
          </cell>
        </row>
        <row r="5518">
          <cell r="A5518" t="str">
            <v>K1016236</v>
          </cell>
          <cell r="B5518" t="str">
            <v>ENU</v>
          </cell>
          <cell r="C5518" t="str">
            <v>MANUAL-OM-FS2000-D-REV:B</v>
          </cell>
        </row>
        <row r="5519">
          <cell r="A5519" t="str">
            <v>K1016255</v>
          </cell>
          <cell r="B5519" t="str">
            <v>ENU</v>
          </cell>
          <cell r="C5519" t="str">
            <v>SET SCREW</v>
          </cell>
        </row>
        <row r="5520">
          <cell r="A5520" t="str">
            <v>K1016256</v>
          </cell>
          <cell r="B5520" t="str">
            <v>ENU</v>
          </cell>
          <cell r="C5520" t="str">
            <v>CS2 DELTA  CCIR 9z CD100/4R ROTAT ANODE</v>
          </cell>
        </row>
        <row r="5521">
          <cell r="A5521" t="str">
            <v>K1016257</v>
          </cell>
          <cell r="B5521" t="str">
            <v>ENU</v>
          </cell>
          <cell r="C5521" t="str">
            <v>CS2 DELTA  NTSC 9z CD100/4R ROTAT ANODE</v>
          </cell>
        </row>
        <row r="5522">
          <cell r="A5522" t="str">
            <v>K1016279</v>
          </cell>
          <cell r="B5522" t="str">
            <v>ENU</v>
          </cell>
          <cell r="C5522" t="str">
            <v>BROSCHUERE CS2 COMPACT DELTA DTSCH</v>
          </cell>
        </row>
        <row r="5523">
          <cell r="A5523" t="str">
            <v>K1016280</v>
          </cell>
          <cell r="B5523" t="str">
            <v>ENU</v>
          </cell>
          <cell r="C5523" t="str">
            <v>HANDOUT MP1 COMPACT ALPHA DTSCH</v>
          </cell>
        </row>
        <row r="5524">
          <cell r="A5524" t="str">
            <v>K1016281</v>
          </cell>
          <cell r="B5524" t="str">
            <v>ENU</v>
          </cell>
          <cell r="C5524" t="str">
            <v>HANDOUT MP1 COMPACT ALPHA ENGLI</v>
          </cell>
        </row>
        <row r="5525">
          <cell r="A5525" t="str">
            <v>K1016282</v>
          </cell>
          <cell r="B5525" t="str">
            <v>ENU</v>
          </cell>
          <cell r="C5525" t="str">
            <v>HANDOUT CS2 COMPACT DELTA DTSCH</v>
          </cell>
        </row>
        <row r="5526">
          <cell r="A5526" t="str">
            <v>K1016283</v>
          </cell>
          <cell r="B5526" t="str">
            <v>ENU</v>
          </cell>
          <cell r="C5526" t="str">
            <v>HANDOUT CS2 COMPACT DELTA ENGLI</v>
          </cell>
        </row>
        <row r="5527">
          <cell r="A5527" t="str">
            <v>K1016284</v>
          </cell>
          <cell r="B5527" t="str">
            <v>ENU</v>
          </cell>
          <cell r="C5527" t="str">
            <v>BROSCHUERE CS2 COMPACT DELTA ENGLI</v>
          </cell>
        </row>
        <row r="5528">
          <cell r="A5528" t="str">
            <v>K1016285</v>
          </cell>
          <cell r="B5528" t="str">
            <v>ENU</v>
          </cell>
          <cell r="C5528" t="str">
            <v>BROSCHUERE MP1 COMPACT ALPHA DTSCH</v>
          </cell>
        </row>
        <row r="5529">
          <cell r="A5529" t="str">
            <v>K1016318</v>
          </cell>
          <cell r="B5529" t="str">
            <v>ENU</v>
          </cell>
          <cell r="C5529" t="str">
            <v>CHAIN SPRAY CASTROL O-R 400ml  DANGER GD</v>
          </cell>
        </row>
        <row r="5530">
          <cell r="A5530" t="str">
            <v>K1016331</v>
          </cell>
          <cell r="B5530" t="str">
            <v>ENU</v>
          </cell>
          <cell r="C5530" t="str">
            <v>TRANSPORT DEVICE II HORIZ POSIT PKW 9z</v>
          </cell>
        </row>
        <row r="5531">
          <cell r="A5531" t="str">
            <v>K1016334</v>
          </cell>
          <cell r="B5531" t="str">
            <v>ENU</v>
          </cell>
          <cell r="C5531" t="str">
            <v>HYDRAULIC OIL HVI46</v>
          </cell>
        </row>
        <row r="5532">
          <cell r="A5532" t="str">
            <v>K1016376</v>
          </cell>
          <cell r="B5532" t="str">
            <v>ENU</v>
          </cell>
          <cell r="C5532" t="str">
            <v>CONNECTION CABLE STATOR</v>
          </cell>
        </row>
        <row r="5533">
          <cell r="A5533" t="str">
            <v>K1016377</v>
          </cell>
          <cell r="B5533" t="str">
            <v>ENU</v>
          </cell>
          <cell r="C5533" t="str">
            <v>CABLE VIDEOCAMERA 22M</v>
          </cell>
        </row>
        <row r="5534">
          <cell r="A5534" t="str">
            <v>K1016386</v>
          </cell>
          <cell r="B5534" t="str">
            <v>ENU</v>
          </cell>
          <cell r="C5534" t="str">
            <v>MANUAL-AR-MP1 COMPACT ALPHA-GER/GB-REV°</v>
          </cell>
        </row>
        <row r="5535">
          <cell r="A5535" t="str">
            <v>K1016387</v>
          </cell>
          <cell r="B5535" t="str">
            <v>ENU</v>
          </cell>
          <cell r="C5535" t="str">
            <v>PMR MP1 COMPACT ALPHA GER/GB REV:A</v>
          </cell>
        </row>
        <row r="5536">
          <cell r="A5536" t="str">
            <v>K1016388</v>
          </cell>
          <cell r="B5536" t="str">
            <v>ENU</v>
          </cell>
          <cell r="C5536" t="str">
            <v>PMR MP1 EPOS ULTRA GER/GB REV:B</v>
          </cell>
        </row>
        <row r="5537">
          <cell r="A5537" t="str">
            <v>K1016389</v>
          </cell>
          <cell r="B5537" t="str">
            <v>ENU</v>
          </cell>
          <cell r="C5537" t="str">
            <v>MANUAL-IP-MP1 EPOS ULTRA-GER/GB-REV°</v>
          </cell>
        </row>
        <row r="5538">
          <cell r="A5538" t="str">
            <v>K1016390</v>
          </cell>
          <cell r="B5538" t="str">
            <v>ENU</v>
          </cell>
          <cell r="C5538" t="str">
            <v>MANUAL-SM-EPOS ULTRA-BASIS-GB-REV:°</v>
          </cell>
        </row>
        <row r="5539">
          <cell r="A5539" t="str">
            <v>K1016391</v>
          </cell>
          <cell r="B5539" t="str">
            <v>ENU</v>
          </cell>
          <cell r="C5539" t="str">
            <v>MANUAL-SB-EPOS ULTRA-BASIS-GER-REV:°</v>
          </cell>
        </row>
        <row r="5540">
          <cell r="A5540" t="str">
            <v>K1016401</v>
          </cell>
          <cell r="B5540" t="str">
            <v>ENU</v>
          </cell>
          <cell r="C5540" t="str">
            <v>TRANSPORT DEVICE STANDING II 9INCH</v>
          </cell>
        </row>
        <row r="5541">
          <cell r="A5541" t="str">
            <v>K1016407</v>
          </cell>
          <cell r="B5541" t="str">
            <v>ENU</v>
          </cell>
          <cell r="C5541" t="str">
            <v>SUPPORT II 9INCH</v>
          </cell>
        </row>
        <row r="5542">
          <cell r="A5542" t="str">
            <v>K1016425</v>
          </cell>
          <cell r="B5542" t="str">
            <v>ENU</v>
          </cell>
          <cell r="C5542" t="str">
            <v>SOFTW MPL DISC SVC SETIME2K OS9/2 V1.03</v>
          </cell>
        </row>
        <row r="5543">
          <cell r="A5543" t="str">
            <v>K1016439</v>
          </cell>
          <cell r="B5543" t="str">
            <v>ENU</v>
          </cell>
          <cell r="C5543" t="str">
            <v>CABLE II</v>
          </cell>
        </row>
        <row r="5544">
          <cell r="A5544" t="str">
            <v>K1016440</v>
          </cell>
          <cell r="B5544" t="str">
            <v>ENU</v>
          </cell>
          <cell r="C5544" t="str">
            <v>GROUND WIRE 22M</v>
          </cell>
        </row>
        <row r="5545">
          <cell r="A5545" t="str">
            <v>K1016442</v>
          </cell>
          <cell r="B5545" t="str">
            <v>ENU</v>
          </cell>
          <cell r="C5545" t="str">
            <v>FOOT SWITCH 4-AXIAL VARIANT 2</v>
          </cell>
        </row>
        <row r="5546">
          <cell r="A5546" t="str">
            <v>K1016443</v>
          </cell>
          <cell r="B5546" t="str">
            <v>ENU</v>
          </cell>
          <cell r="C5546" t="str">
            <v>FLASHLAMP QXF 858</v>
          </cell>
        </row>
        <row r="5547">
          <cell r="A5547" t="str">
            <v>K1016445</v>
          </cell>
          <cell r="B5547" t="str">
            <v>ENU</v>
          </cell>
          <cell r="C5547" t="str">
            <v>SUCTION FOR VARIOSPOT</v>
          </cell>
        </row>
        <row r="5548">
          <cell r="A5548" t="str">
            <v>K1016451</v>
          </cell>
          <cell r="B5548" t="str">
            <v>ENU</v>
          </cell>
          <cell r="C5548" t="str">
            <v>SOP OPERATING MANUAL DML</v>
          </cell>
        </row>
        <row r="5549">
          <cell r="A5549" t="str">
            <v>K1016455</v>
          </cell>
          <cell r="B5549" t="str">
            <v>ENU</v>
          </cell>
          <cell r="C5549" t="str">
            <v>SOP BASIC REQUIREMENTS FOR STERILE PRODU</v>
          </cell>
        </row>
        <row r="5550">
          <cell r="A5550" t="str">
            <v>K1016456</v>
          </cell>
          <cell r="B5550" t="str">
            <v>ENU</v>
          </cell>
          <cell r="C5550" t="str">
            <v>SOP OPERATION OF CLEANROOM</v>
          </cell>
        </row>
        <row r="5551">
          <cell r="A5551" t="str">
            <v>K1016457</v>
          </cell>
          <cell r="B5551" t="str">
            <v>ENU</v>
          </cell>
          <cell r="C5551" t="str">
            <v>BNC PLUG 50OHM</v>
          </cell>
        </row>
        <row r="5552">
          <cell r="A5552" t="str">
            <v>K1016467</v>
          </cell>
          <cell r="B5552" t="str">
            <v>ENU</v>
          </cell>
          <cell r="C5552" t="str">
            <v>CAMERA CONTROL FOR CD100 1+4</v>
          </cell>
        </row>
        <row r="5553">
          <cell r="A5553" t="str">
            <v>K1016482</v>
          </cell>
          <cell r="B5553" t="str">
            <v>ENU</v>
          </cell>
          <cell r="C5553" t="str">
            <v>PAPER TOWEL HOLDER FOR MUST</v>
          </cell>
        </row>
        <row r="5554">
          <cell r="A5554" t="str">
            <v>K1016483</v>
          </cell>
          <cell r="B5554" t="str">
            <v>ENU</v>
          </cell>
          <cell r="C5554" t="str">
            <v>GUIDE ROLL D125 SOFT RUBBER KICKSTOP</v>
          </cell>
        </row>
        <row r="5555">
          <cell r="A5555" t="str">
            <v>K1016484</v>
          </cell>
          <cell r="B5555" t="str">
            <v>ENU</v>
          </cell>
          <cell r="C5555" t="str">
            <v>STRETCHER UNDER PART TPE</v>
          </cell>
        </row>
        <row r="5556">
          <cell r="A5556" t="str">
            <v>K1016489</v>
          </cell>
          <cell r="B5556" t="str">
            <v>ENU</v>
          </cell>
          <cell r="C5556" t="str">
            <v>JOINT BOLT</v>
          </cell>
        </row>
        <row r="5557">
          <cell r="A5557" t="str">
            <v>K1016490</v>
          </cell>
          <cell r="B5557" t="str">
            <v>ENU</v>
          </cell>
          <cell r="C5557" t="str">
            <v>JOINT CLAMP</v>
          </cell>
        </row>
        <row r="5558">
          <cell r="A5558" t="str">
            <v>K1016491</v>
          </cell>
          <cell r="B5558" t="str">
            <v>ENU</v>
          </cell>
          <cell r="C5558" t="str">
            <v>CLAMP</v>
          </cell>
        </row>
        <row r="5559">
          <cell r="A5559" t="str">
            <v>K1016492</v>
          </cell>
          <cell r="B5559" t="str">
            <v>ENU</v>
          </cell>
          <cell r="C5559" t="str">
            <v>TENSION EYELET</v>
          </cell>
        </row>
        <row r="5560">
          <cell r="A5560" t="str">
            <v>K1016493</v>
          </cell>
          <cell r="B5560" t="str">
            <v>ENU</v>
          </cell>
          <cell r="C5560" t="str">
            <v>BATTEN</v>
          </cell>
        </row>
        <row r="5561">
          <cell r="A5561" t="str">
            <v>K1016494</v>
          </cell>
          <cell r="B5561" t="str">
            <v>ENU</v>
          </cell>
          <cell r="C5561" t="str">
            <v>WASHER</v>
          </cell>
        </row>
        <row r="5562">
          <cell r="A5562" t="str">
            <v>K1016496</v>
          </cell>
          <cell r="B5562" t="str">
            <v>ENU</v>
          </cell>
          <cell r="C5562" t="str">
            <v>WHEEL D230</v>
          </cell>
        </row>
        <row r="5563">
          <cell r="A5563" t="str">
            <v>K1016498</v>
          </cell>
          <cell r="B5563" t="str">
            <v>ENU</v>
          </cell>
          <cell r="C5563" t="str">
            <v>FCO-8107 PARTS KIT CS2</v>
          </cell>
        </row>
        <row r="5564">
          <cell r="A5564" t="str">
            <v>K1016509</v>
          </cell>
          <cell r="B5564" t="str">
            <v>ENU</v>
          </cell>
          <cell r="C5564" t="str">
            <v>CS2 TPE TRUCK/USA</v>
          </cell>
        </row>
        <row r="5565">
          <cell r="A5565" t="str">
            <v>K1016513</v>
          </cell>
          <cell r="B5565" t="str">
            <v>ENU</v>
          </cell>
          <cell r="C5565" t="str">
            <v>PATIENT TABLE STARR          TPE</v>
          </cell>
        </row>
        <row r="5566">
          <cell r="A5566" t="str">
            <v>K1016514</v>
          </cell>
          <cell r="B5566" t="str">
            <v>ENU</v>
          </cell>
          <cell r="C5566" t="str">
            <v>PATIENT TABLE Z HUB     230V TPE</v>
          </cell>
        </row>
        <row r="5567">
          <cell r="A5567" t="str">
            <v>K1016515</v>
          </cell>
          <cell r="B5567" t="str">
            <v>ENU</v>
          </cell>
          <cell r="C5567" t="str">
            <v>PATIENT TABLE Z-X-Y HUB 230V TPE</v>
          </cell>
        </row>
        <row r="5568">
          <cell r="A5568" t="str">
            <v>K1016516</v>
          </cell>
          <cell r="B5568" t="str">
            <v>ENU</v>
          </cell>
          <cell r="C5568" t="str">
            <v>PATIENT TABLE Z HUB     120V TPE</v>
          </cell>
        </row>
        <row r="5569">
          <cell r="A5569" t="str">
            <v>K1016517</v>
          </cell>
          <cell r="B5569" t="str">
            <v>ENU</v>
          </cell>
          <cell r="C5569" t="str">
            <v>PATIENT TABLE Z-X-Y HUB 120V TPE</v>
          </cell>
        </row>
        <row r="5570">
          <cell r="A5570" t="str">
            <v>K1016524</v>
          </cell>
          <cell r="B5570" t="str">
            <v>ENU</v>
          </cell>
          <cell r="C5570" t="str">
            <v>DISTRIBUTOR BLOCK</v>
          </cell>
        </row>
        <row r="5571">
          <cell r="A5571" t="str">
            <v>K1016538</v>
          </cell>
          <cell r="B5571" t="str">
            <v>ENU</v>
          </cell>
          <cell r="C5571" t="str">
            <v>STIRRUP BOLT FOR BELT</v>
          </cell>
        </row>
        <row r="5572">
          <cell r="A5572" t="str">
            <v>K1016542</v>
          </cell>
          <cell r="B5572" t="str">
            <v>ENU</v>
          </cell>
          <cell r="C5572" t="str">
            <v>LASER DIODE MODULE LDM940/3</v>
          </cell>
        </row>
        <row r="5573">
          <cell r="A5573" t="str">
            <v>K1016548</v>
          </cell>
          <cell r="B5573" t="str">
            <v>ENU</v>
          </cell>
          <cell r="C5573" t="str">
            <v>INTEGRATIONSKIT PERMANENT BRAKE</v>
          </cell>
        </row>
        <row r="5574">
          <cell r="A5574" t="str">
            <v>K1016551</v>
          </cell>
          <cell r="B5574" t="str">
            <v>ENU</v>
          </cell>
          <cell r="C5574" t="str">
            <v>BRAKE PLIER</v>
          </cell>
        </row>
        <row r="5575">
          <cell r="A5575" t="str">
            <v>K1016557</v>
          </cell>
          <cell r="B5575" t="str">
            <v>ENU</v>
          </cell>
          <cell r="C5575" t="str">
            <v>BRAKE HOSE</v>
          </cell>
        </row>
        <row r="5576">
          <cell r="A5576" t="str">
            <v>K1016558</v>
          </cell>
          <cell r="B5576" t="str">
            <v>ENU</v>
          </cell>
          <cell r="C5576" t="str">
            <v>BRAKE OIL</v>
          </cell>
        </row>
        <row r="5577">
          <cell r="A5577" t="str">
            <v>K1016562</v>
          </cell>
          <cell r="B5577" t="str">
            <v>ENU</v>
          </cell>
          <cell r="C5577" t="str">
            <v>SUPPORT FOR URO SINK PLASTIC</v>
          </cell>
        </row>
        <row r="5578">
          <cell r="A5578" t="str">
            <v>K1016575</v>
          </cell>
          <cell r="B5578" t="str">
            <v>ENU</v>
          </cell>
          <cell r="C5578" t="str">
            <v>WALL FIXATION DISPOSABLE BAG OR URO SINK</v>
          </cell>
        </row>
        <row r="5579">
          <cell r="A5579" t="str">
            <v>K1016583</v>
          </cell>
          <cell r="B5579" t="str">
            <v>ENU</v>
          </cell>
          <cell r="C5579" t="str">
            <v>O-RING</v>
          </cell>
        </row>
        <row r="5580">
          <cell r="A5580" t="str">
            <v>K1016584</v>
          </cell>
          <cell r="B5580" t="str">
            <v>ENU</v>
          </cell>
          <cell r="C5580" t="str">
            <v>O-RING</v>
          </cell>
        </row>
        <row r="5581">
          <cell r="A5581" t="str">
            <v>K1016593</v>
          </cell>
          <cell r="B5581" t="str">
            <v>ENU</v>
          </cell>
          <cell r="C5581" t="str">
            <v>CABLE W13 1G2/J2-1G1/X1.1A1.A2/X6</v>
          </cell>
        </row>
        <row r="5582">
          <cell r="A5582" t="str">
            <v>K1016598</v>
          </cell>
          <cell r="B5582" t="str">
            <v>ENU</v>
          </cell>
          <cell r="C5582" t="str">
            <v>CABLE SET 1A1.A2/X6 ALPHA</v>
          </cell>
        </row>
        <row r="5583">
          <cell r="A5583" t="str">
            <v>K1016636</v>
          </cell>
          <cell r="B5583" t="str">
            <v>ENU</v>
          </cell>
          <cell r="C5583" t="str">
            <v>CARBON CONTACT WITH SPRING GATHERPUMPS</v>
          </cell>
        </row>
        <row r="5584">
          <cell r="A5584" t="str">
            <v>K1016639</v>
          </cell>
          <cell r="B5584" t="str">
            <v>ENU</v>
          </cell>
          <cell r="C5584" t="str">
            <v>ANGLE</v>
          </cell>
        </row>
        <row r="5585">
          <cell r="A5585" t="str">
            <v>K1016640</v>
          </cell>
          <cell r="B5585" t="str">
            <v>ENU</v>
          </cell>
          <cell r="C5585" t="str">
            <v>CAP</v>
          </cell>
        </row>
        <row r="5586">
          <cell r="A5586" t="str">
            <v>K1016642</v>
          </cell>
          <cell r="B5586" t="str">
            <v>ENU</v>
          </cell>
          <cell r="C5586" t="str">
            <v>MEDILAS D SKINPULSE S</v>
          </cell>
        </row>
        <row r="5587">
          <cell r="A5587" t="str">
            <v>K1016643</v>
          </cell>
          <cell r="B5587" t="str">
            <v>ENU</v>
          </cell>
          <cell r="C5587" t="str">
            <v>EQUIPMENT LINE SKINPULSE S BIG</v>
          </cell>
        </row>
        <row r="5588">
          <cell r="A5588" t="str">
            <v>K1016644</v>
          </cell>
          <cell r="B5588" t="str">
            <v>ENU</v>
          </cell>
          <cell r="C5588" t="str">
            <v>EQUIPMENT LINE SKINPULSE S SMALL</v>
          </cell>
        </row>
        <row r="5589">
          <cell r="A5589" t="str">
            <v>K1016645</v>
          </cell>
          <cell r="B5589" t="str">
            <v>ENU</v>
          </cell>
          <cell r="C5589" t="str">
            <v>MEDILAS D FIBERTOM</v>
          </cell>
        </row>
        <row r="5590">
          <cell r="A5590" t="str">
            <v>K1016651</v>
          </cell>
          <cell r="B5590" t="str">
            <v>ENU</v>
          </cell>
          <cell r="C5590" t="str">
            <v>SOFTW UROWAVE STANDARD ROW VERSION 3.04</v>
          </cell>
        </row>
        <row r="5591">
          <cell r="A5591" t="str">
            <v>K1016653</v>
          </cell>
          <cell r="B5591" t="str">
            <v>ENU</v>
          </cell>
          <cell r="C5591" t="str">
            <v>SOFTW UW1/2 OPERATING V3.04.D/GB</v>
          </cell>
        </row>
        <row r="5592">
          <cell r="A5592" t="str">
            <v>K1016656</v>
          </cell>
          <cell r="B5592" t="str">
            <v>ENU</v>
          </cell>
          <cell r="C5592" t="str">
            <v>X-RAY AMINGDEVICE RTFI -ME</v>
          </cell>
        </row>
        <row r="5593">
          <cell r="A5593" t="str">
            <v>K1016664</v>
          </cell>
          <cell r="B5593" t="str">
            <v>ENU</v>
          </cell>
          <cell r="C5593" t="str">
            <v>ALPHA X-RAY AIMING DEVICE  QUICK LINX</v>
          </cell>
        </row>
        <row r="5594">
          <cell r="A5594" t="str">
            <v>K1016667</v>
          </cell>
          <cell r="B5594" t="str">
            <v>ENU</v>
          </cell>
          <cell r="C5594" t="str">
            <v>X-RAY AMINGD ALPHA RTFI 6zW/O STRET WIDE</v>
          </cell>
        </row>
        <row r="5595">
          <cell r="A5595" t="str">
            <v>K1016675</v>
          </cell>
          <cell r="B5595" t="str">
            <v>ENU</v>
          </cell>
          <cell r="C5595" t="str">
            <v>BUTTON EMERGENCY STOP</v>
          </cell>
        </row>
        <row r="5596">
          <cell r="A5596" t="str">
            <v>K1016679</v>
          </cell>
          <cell r="B5596" t="str">
            <v>ENU</v>
          </cell>
          <cell r="C5596" t="str">
            <v>PCB DC/DC CONVERTER</v>
          </cell>
        </row>
        <row r="5597">
          <cell r="A5597" t="str">
            <v>K1016683</v>
          </cell>
          <cell r="B5597" t="str">
            <v>ENU</v>
          </cell>
          <cell r="C5597" t="str">
            <v>LASER DIODE LR-650 WITH HOLE STOP</v>
          </cell>
        </row>
        <row r="5598">
          <cell r="A5598" t="str">
            <v>K1016704</v>
          </cell>
          <cell r="B5598" t="str">
            <v>ENU</v>
          </cell>
          <cell r="C5598" t="str">
            <v>PCB DC/DC CONVERTER 5V +/-15V</v>
          </cell>
        </row>
        <row r="5599">
          <cell r="A5599" t="str">
            <v>K1016718</v>
          </cell>
          <cell r="B5599" t="str">
            <v>ENU</v>
          </cell>
          <cell r="C5599" t="str">
            <v>SOFTW D1 KEYBOARD V1.40.M</v>
          </cell>
        </row>
        <row r="5600">
          <cell r="A5600" t="str">
            <v>K1016730</v>
          </cell>
          <cell r="B5600" t="str">
            <v>ENU</v>
          </cell>
          <cell r="C5600" t="str">
            <v>MUST 50KW CCIR HDI 300 FILMTRAY 12z E</v>
          </cell>
        </row>
        <row r="5601">
          <cell r="A5601" t="str">
            <v>K1016731</v>
          </cell>
          <cell r="B5601" t="str">
            <v>ENU</v>
          </cell>
          <cell r="C5601" t="str">
            <v>MUST 50KW CCIR HDI2000          16z E</v>
          </cell>
        </row>
        <row r="5602">
          <cell r="A5602" t="str">
            <v>K1016734</v>
          </cell>
          <cell r="B5602" t="str">
            <v>ENU</v>
          </cell>
          <cell r="C5602" t="str">
            <v>MUST 80KW CCIR HDI 300 FILMTRAY 16z E</v>
          </cell>
        </row>
        <row r="5603">
          <cell r="A5603" t="str">
            <v>K1016735</v>
          </cell>
          <cell r="B5603" t="str">
            <v>ENU</v>
          </cell>
          <cell r="C5603" t="str">
            <v>MUST 50KW NTSC HDI 300 FILMTRAY 16z DMSI</v>
          </cell>
        </row>
        <row r="5604">
          <cell r="A5604" t="str">
            <v>K1016741</v>
          </cell>
          <cell r="B5604" t="str">
            <v>ENU</v>
          </cell>
          <cell r="C5604" t="str">
            <v>MUST 80KW CCIR HDI 300          16z E</v>
          </cell>
        </row>
        <row r="5605">
          <cell r="A5605" t="str">
            <v>K1016743</v>
          </cell>
          <cell r="B5605" t="str">
            <v>ENU</v>
          </cell>
          <cell r="C5605" t="str">
            <v>MUST 50KW CCIR HDI 300 FILMTRAY 16z DMSI</v>
          </cell>
        </row>
        <row r="5606">
          <cell r="A5606" t="str">
            <v>K1016745</v>
          </cell>
          <cell r="B5606" t="str">
            <v>ENU</v>
          </cell>
          <cell r="C5606" t="str">
            <v>MUST 50KW NTSC HDI 300          16z DMSI</v>
          </cell>
        </row>
        <row r="5607">
          <cell r="A5607" t="str">
            <v>K1016746</v>
          </cell>
          <cell r="B5607" t="str">
            <v>ENU</v>
          </cell>
          <cell r="C5607" t="str">
            <v>MUST 50KW CCIR HDI 300          16z E</v>
          </cell>
        </row>
        <row r="5608">
          <cell r="A5608" t="str">
            <v>K1016753</v>
          </cell>
          <cell r="B5608" t="str">
            <v>ENU</v>
          </cell>
          <cell r="C5608" t="str">
            <v>MUST 50KW CCIR HDM     FILMTRAY 12z E</v>
          </cell>
        </row>
        <row r="5609">
          <cell r="A5609" t="str">
            <v>K1016758</v>
          </cell>
          <cell r="B5609" t="str">
            <v>ENU</v>
          </cell>
          <cell r="C5609" t="str">
            <v>COMPRESSION FASTENER RELAX</v>
          </cell>
        </row>
        <row r="5610">
          <cell r="A5610" t="str">
            <v>K1016772</v>
          </cell>
          <cell r="B5610" t="str">
            <v>ENU</v>
          </cell>
          <cell r="C5610" t="str">
            <v>FILTER FOR COLLIMEC 0.2MM CU A 1.0MM AL</v>
          </cell>
        </row>
        <row r="5611">
          <cell r="A5611" t="str">
            <v>K1016773</v>
          </cell>
          <cell r="B5611" t="str">
            <v>ENU</v>
          </cell>
          <cell r="C5611" t="str">
            <v>FILTER FOR COLLIMEC 0.1MM CU A 1.0MM AL</v>
          </cell>
        </row>
        <row r="5612">
          <cell r="A5612" t="str">
            <v>K1016774</v>
          </cell>
          <cell r="B5612" t="str">
            <v>ENU</v>
          </cell>
          <cell r="C5612" t="str">
            <v>MOUNTING SHEET EL/ALPHA</v>
          </cell>
        </row>
        <row r="5613">
          <cell r="A5613" t="str">
            <v>K1016797</v>
          </cell>
          <cell r="B5613" t="str">
            <v>ENU</v>
          </cell>
          <cell r="C5613" t="str">
            <v>SOP EXPORT CONTROL</v>
          </cell>
        </row>
        <row r="5614">
          <cell r="A5614" t="str">
            <v>K1016801</v>
          </cell>
          <cell r="B5614" t="str">
            <v>ENU</v>
          </cell>
          <cell r="C5614" t="str">
            <v>STAY</v>
          </cell>
        </row>
        <row r="5615">
          <cell r="A5615" t="str">
            <v>K1016803</v>
          </cell>
          <cell r="B5615" t="str">
            <v>ENU</v>
          </cell>
          <cell r="C5615" t="str">
            <v>Y2K CONTINGENCY PLAN</v>
          </cell>
        </row>
        <row r="5616">
          <cell r="A5616" t="str">
            <v>K1016804</v>
          </cell>
          <cell r="B5616" t="str">
            <v>ENU</v>
          </cell>
          <cell r="C5616" t="str">
            <v>BROSCHUERE MP1 COMPACT ALPHA FRANZOES</v>
          </cell>
        </row>
        <row r="5617">
          <cell r="A5617" t="str">
            <v>K1016806</v>
          </cell>
          <cell r="B5617" t="str">
            <v>ENU</v>
          </cell>
          <cell r="C5617" t="str">
            <v>PMR MUST GER/GB REV: °</v>
          </cell>
        </row>
        <row r="5618">
          <cell r="A5618" t="str">
            <v>K1016808</v>
          </cell>
          <cell r="B5618" t="str">
            <v>ENU</v>
          </cell>
          <cell r="C5618" t="str">
            <v>FOOT SWITCH 2-PEDAL REWORK</v>
          </cell>
        </row>
        <row r="5619">
          <cell r="A5619" t="str">
            <v>K1016814</v>
          </cell>
          <cell r="B5619" t="str">
            <v>ENU</v>
          </cell>
          <cell r="C5619" t="str">
            <v>POWER SUPPLY TH7160D FOR FISCHER II</v>
          </cell>
        </row>
        <row r="5620">
          <cell r="A5620" t="str">
            <v>K1016815</v>
          </cell>
          <cell r="B5620" t="str">
            <v>ENU</v>
          </cell>
          <cell r="C5620" t="str">
            <v>SOP FILING</v>
          </cell>
        </row>
        <row r="5621">
          <cell r="A5621" t="str">
            <v>K1016816</v>
          </cell>
          <cell r="B5621" t="str">
            <v>ENU</v>
          </cell>
          <cell r="C5621" t="str">
            <v>MANUAL-OM-MP1 ALPHA-TARG DEV 2-GB-REV:°</v>
          </cell>
        </row>
        <row r="5622">
          <cell r="A5622" t="str">
            <v>K1016819</v>
          </cell>
          <cell r="B5622" t="str">
            <v>ENU</v>
          </cell>
          <cell r="C5622" t="str">
            <v>GREASE INSULATION MOLYKOTE 111</v>
          </cell>
        </row>
        <row r="5623">
          <cell r="A5623" t="str">
            <v>K1016828</v>
          </cell>
          <cell r="B5623" t="str">
            <v>ENU</v>
          </cell>
          <cell r="C5623" t="str">
            <v>CABLE W66 3U1.3X1-3X2.3S8</v>
          </cell>
        </row>
        <row r="5624">
          <cell r="A5624" t="str">
            <v>K1016833</v>
          </cell>
          <cell r="B5624" t="str">
            <v>ENU</v>
          </cell>
          <cell r="C5624" t="str">
            <v>DRAIN BAG FLEECE FOR URO ASEPTISCH 15P</v>
          </cell>
        </row>
        <row r="5625">
          <cell r="A5625" t="str">
            <v>K1016835</v>
          </cell>
          <cell r="B5625" t="str">
            <v>ENU</v>
          </cell>
          <cell r="C5625" t="str">
            <v>PRINT OUTPUT MEDIMAGE FUNCTION J</v>
          </cell>
        </row>
        <row r="5626">
          <cell r="A5626" t="str">
            <v>K1016836</v>
          </cell>
          <cell r="B5626" t="str">
            <v>ENU</v>
          </cell>
          <cell r="C5626" t="str">
            <v>DATA EXPORT MEDIMAGE FUNCTION H</v>
          </cell>
        </row>
        <row r="5627">
          <cell r="A5627" t="str">
            <v>K1016838</v>
          </cell>
          <cell r="B5627" t="str">
            <v>ENU</v>
          </cell>
          <cell r="C5627" t="str">
            <v>SKIN COOLING SYSTEM CRYOTOUCH-230V/50HZ</v>
          </cell>
        </row>
        <row r="5628">
          <cell r="A5628" t="str">
            <v>K1016841</v>
          </cell>
          <cell r="B5628" t="str">
            <v>ENU</v>
          </cell>
          <cell r="C5628" t="str">
            <v>DISKBRAKE KIT 831</v>
          </cell>
        </row>
        <row r="5629">
          <cell r="A5629" t="str">
            <v>K1016842</v>
          </cell>
          <cell r="B5629" t="str">
            <v>ENU</v>
          </cell>
          <cell r="C5629" t="str">
            <v>MANUAL-OM-FS2000-GB-REV:B</v>
          </cell>
        </row>
        <row r="5630">
          <cell r="A5630" t="str">
            <v>K1016847</v>
          </cell>
          <cell r="B5630" t="str">
            <v>ENU</v>
          </cell>
          <cell r="C5630" t="str">
            <v>CONCAVESCREW</v>
          </cell>
        </row>
        <row r="5631">
          <cell r="A5631" t="str">
            <v>K1016849</v>
          </cell>
          <cell r="B5631" t="str">
            <v>ENU</v>
          </cell>
          <cell r="C5631" t="str">
            <v>MC2 50KW NTSC HDI   K-AXIS+BUCKY  9z</v>
          </cell>
        </row>
        <row r="5632">
          <cell r="A5632" t="str">
            <v>K1016851</v>
          </cell>
          <cell r="B5632" t="str">
            <v>ENU</v>
          </cell>
          <cell r="C5632" t="str">
            <v>MC2 50KW CCIR HDI   K-AXIS+BUCKY 12z</v>
          </cell>
        </row>
        <row r="5633">
          <cell r="A5633" t="str">
            <v>K1016852</v>
          </cell>
          <cell r="B5633" t="str">
            <v>ENU</v>
          </cell>
          <cell r="C5633" t="str">
            <v>MC2 50KW CCIR HDM   K-AXIS+BUCKY  9z</v>
          </cell>
        </row>
        <row r="5634">
          <cell r="A5634" t="str">
            <v>K1016853</v>
          </cell>
          <cell r="B5634" t="str">
            <v>ENU</v>
          </cell>
          <cell r="C5634" t="str">
            <v>MC2 50KW CCIR CD100 K-AXIS+BUCKY  9z</v>
          </cell>
        </row>
        <row r="5635">
          <cell r="A5635" t="str">
            <v>K1016854</v>
          </cell>
          <cell r="B5635" t="str">
            <v>ENU</v>
          </cell>
          <cell r="C5635" t="str">
            <v>MC2 50KW CCIR HDI   K-AXIS+BUCKY 12z</v>
          </cell>
        </row>
        <row r="5636">
          <cell r="A5636" t="str">
            <v>K1016855</v>
          </cell>
          <cell r="B5636" t="str">
            <v>ENU</v>
          </cell>
          <cell r="C5636" t="str">
            <v>MC2 50KW CCIR HDI   K-AXIS+BUCKY 12z</v>
          </cell>
        </row>
        <row r="5637">
          <cell r="A5637" t="str">
            <v>K1016858</v>
          </cell>
          <cell r="B5637" t="str">
            <v>ENU</v>
          </cell>
          <cell r="C5637" t="str">
            <v>MC2 50KW CCIR HDI   K-AXIS+BUCKY 12z</v>
          </cell>
        </row>
        <row r="5638">
          <cell r="A5638" t="str">
            <v>K1016860</v>
          </cell>
          <cell r="B5638" t="str">
            <v>ENU</v>
          </cell>
          <cell r="C5638" t="str">
            <v>MC2 50KW CCIR CD100 K-AXIS+BUCKY  9z</v>
          </cell>
        </row>
        <row r="5639">
          <cell r="A5639" t="str">
            <v>K1016861</v>
          </cell>
          <cell r="B5639" t="str">
            <v>ENU</v>
          </cell>
          <cell r="C5639" t="str">
            <v>MC2 50KW CCIR HDI   K-AXIS+BUCKY 12z</v>
          </cell>
        </row>
        <row r="5640">
          <cell r="A5640" t="str">
            <v>K1016862</v>
          </cell>
          <cell r="B5640" t="str">
            <v>ENU</v>
          </cell>
          <cell r="C5640" t="str">
            <v>MC2 50KW CCIR CD100 K-AXIS+BUCKY 12z</v>
          </cell>
        </row>
        <row r="5641">
          <cell r="A5641" t="str">
            <v>K1016863</v>
          </cell>
          <cell r="B5641" t="str">
            <v>ENU</v>
          </cell>
          <cell r="C5641" t="str">
            <v>MC2 50KW CCIR CD100 K-AXIS+BUCKY 12z</v>
          </cell>
        </row>
        <row r="5642">
          <cell r="A5642" t="str">
            <v>K1016865</v>
          </cell>
          <cell r="B5642" t="str">
            <v>ENU</v>
          </cell>
          <cell r="C5642" t="str">
            <v>MC2 50KW CCIR HDI   K-AXIS       12z</v>
          </cell>
        </row>
        <row r="5643">
          <cell r="A5643" t="str">
            <v>K1016866</v>
          </cell>
          <cell r="B5643" t="str">
            <v>ENU</v>
          </cell>
          <cell r="C5643" t="str">
            <v>MC2 80KW CCIR HDI   K-AXIS+BUCKY 12z</v>
          </cell>
        </row>
        <row r="5644">
          <cell r="A5644" t="str">
            <v>K1016867</v>
          </cell>
          <cell r="B5644" t="str">
            <v>ENU</v>
          </cell>
          <cell r="C5644" t="str">
            <v>MC2 50KW NTSC CD100 K-AXIS+BUCKY  9z</v>
          </cell>
        </row>
        <row r="5645">
          <cell r="A5645" t="str">
            <v>K1016868</v>
          </cell>
          <cell r="B5645" t="str">
            <v>ENU</v>
          </cell>
          <cell r="C5645" t="str">
            <v>MC2 50KW NTSC HDI   K-AXIS       12z</v>
          </cell>
        </row>
        <row r="5646">
          <cell r="A5646" t="str">
            <v>K1016870</v>
          </cell>
          <cell r="B5646" t="str">
            <v>ENU</v>
          </cell>
          <cell r="C5646" t="str">
            <v>MC2 50KW NTSC CD100 K-AXIS+BUCKY  9z</v>
          </cell>
        </row>
        <row r="5647">
          <cell r="A5647" t="str">
            <v>K1016871</v>
          </cell>
          <cell r="B5647" t="str">
            <v>ENU</v>
          </cell>
          <cell r="C5647" t="str">
            <v>MC2 50KW CCIR CD100 K-AXIS+BUCKY  9z</v>
          </cell>
        </row>
        <row r="5648">
          <cell r="A5648" t="str">
            <v>K1016872</v>
          </cell>
          <cell r="B5648" t="str">
            <v>ENU</v>
          </cell>
          <cell r="C5648" t="str">
            <v>MC2 50KW CCIR CD100 K-AXIS+BUCKY  9z</v>
          </cell>
        </row>
        <row r="5649">
          <cell r="A5649" t="str">
            <v>K1016873</v>
          </cell>
          <cell r="B5649" t="str">
            <v>ENU</v>
          </cell>
          <cell r="C5649" t="str">
            <v>MC2 50KW CCIR CD100 K-AXIS+BUCKY  9z</v>
          </cell>
        </row>
        <row r="5650">
          <cell r="A5650" t="str">
            <v>K1016902</v>
          </cell>
          <cell r="B5650" t="str">
            <v>ENU</v>
          </cell>
          <cell r="C5650" t="str">
            <v>CS2 DELTA 6INCH DISPOSITION-PARTS LIST</v>
          </cell>
        </row>
        <row r="5651">
          <cell r="A5651" t="str">
            <v>K1016907</v>
          </cell>
          <cell r="B5651" t="str">
            <v>ENU</v>
          </cell>
          <cell r="C5651" t="str">
            <v>STIFFENING BOTTOM TUB</v>
          </cell>
        </row>
        <row r="5652">
          <cell r="A5652" t="str">
            <v>K1016918</v>
          </cell>
          <cell r="B5652" t="str">
            <v>ENU</v>
          </cell>
          <cell r="C5652" t="str">
            <v>SOFTW MC2 EPROM SYSTEM C1 V4.51.D/GB</v>
          </cell>
        </row>
        <row r="5653">
          <cell r="A5653" t="str">
            <v>K1016919</v>
          </cell>
          <cell r="B5653" t="str">
            <v>ENU</v>
          </cell>
          <cell r="C5653" t="str">
            <v>SOFTW MC2 EPROM SYSTEM C2 V4.51.D/GB</v>
          </cell>
        </row>
        <row r="5654">
          <cell r="A5654" t="str">
            <v>K1016920</v>
          </cell>
          <cell r="B5654" t="str">
            <v>ENU</v>
          </cell>
          <cell r="C5654" t="str">
            <v>SOFTW MC2 EPROM SYSTEM C3 V4.51.D/GB</v>
          </cell>
        </row>
        <row r="5655">
          <cell r="A5655" t="str">
            <v>K1016926</v>
          </cell>
          <cell r="B5655" t="str">
            <v>ENU</v>
          </cell>
          <cell r="C5655" t="str">
            <v>MANUAL-OM-MUST-BASIC-GER-REV:°</v>
          </cell>
        </row>
        <row r="5656">
          <cell r="A5656" t="str">
            <v>K1016928</v>
          </cell>
          <cell r="B5656" t="str">
            <v>ENU</v>
          </cell>
          <cell r="C5656" t="str">
            <v>FLOWMETER ULTRACOMPACT 9500</v>
          </cell>
        </row>
        <row r="5657">
          <cell r="A5657" t="str">
            <v>K1016929</v>
          </cell>
          <cell r="B5657" t="str">
            <v>ENU</v>
          </cell>
          <cell r="C5657" t="str">
            <v>PUMP MEMBRANE-VACUUM 230V/50-60HZ/60W</v>
          </cell>
        </row>
        <row r="5658">
          <cell r="A5658" t="str">
            <v>K1016930</v>
          </cell>
          <cell r="B5658" t="str">
            <v>ENU</v>
          </cell>
          <cell r="C5658" t="str">
            <v>SELECTOR MD 50/125KV</v>
          </cell>
        </row>
        <row r="5659">
          <cell r="A5659" t="str">
            <v>K1016931</v>
          </cell>
          <cell r="B5659" t="str">
            <v>ENU</v>
          </cell>
          <cell r="C5659" t="str">
            <v>SELECTOR MD 50/150KV</v>
          </cell>
        </row>
        <row r="5660">
          <cell r="A5660" t="str">
            <v>K1016932</v>
          </cell>
          <cell r="B5660" t="str">
            <v>ENU</v>
          </cell>
          <cell r="C5660" t="str">
            <v>SELECTOR MD 80/150KV</v>
          </cell>
        </row>
        <row r="5661">
          <cell r="A5661" t="str">
            <v>K1016933</v>
          </cell>
          <cell r="B5661" t="str">
            <v>ENU</v>
          </cell>
          <cell r="C5661" t="str">
            <v>SELECTOR MD 50 E/125KV</v>
          </cell>
        </row>
        <row r="5662">
          <cell r="A5662" t="str">
            <v>K1016934</v>
          </cell>
          <cell r="B5662" t="str">
            <v>ENU</v>
          </cell>
          <cell r="C5662" t="str">
            <v>SELECTOR D 50/125KV</v>
          </cell>
        </row>
        <row r="5663">
          <cell r="A5663" t="str">
            <v>K1016935</v>
          </cell>
          <cell r="B5663" t="str">
            <v>ENU</v>
          </cell>
          <cell r="C5663" t="str">
            <v>SELECTOR D 50/150KV</v>
          </cell>
        </row>
        <row r="5664">
          <cell r="A5664" t="str">
            <v>K1016936</v>
          </cell>
          <cell r="B5664" t="str">
            <v>ENU</v>
          </cell>
          <cell r="C5664" t="str">
            <v>SELECTOR D 80/150KV</v>
          </cell>
        </row>
        <row r="5665">
          <cell r="A5665" t="str">
            <v>K1016937</v>
          </cell>
          <cell r="B5665" t="str">
            <v>ENU</v>
          </cell>
          <cell r="C5665" t="str">
            <v>SELECTOR D 50 E/125KV</v>
          </cell>
        </row>
        <row r="5666">
          <cell r="A5666" t="str">
            <v>K1016938</v>
          </cell>
          <cell r="B5666" t="str">
            <v>ENU</v>
          </cell>
          <cell r="C5666" t="str">
            <v>COMBIGRAPH QUADRO E</v>
          </cell>
        </row>
        <row r="5667">
          <cell r="A5667" t="str">
            <v>K1016939</v>
          </cell>
          <cell r="B5667" t="str">
            <v>ENU</v>
          </cell>
          <cell r="C5667" t="str">
            <v>COMBIGRAPH QUADRO TE</v>
          </cell>
        </row>
        <row r="5668">
          <cell r="A5668" t="str">
            <v>K1016940</v>
          </cell>
          <cell r="B5668" t="str">
            <v>ENU</v>
          </cell>
          <cell r="C5668" t="str">
            <v>COMBIGRAPH QUADRO</v>
          </cell>
        </row>
        <row r="5669">
          <cell r="A5669" t="str">
            <v>K1016941</v>
          </cell>
          <cell r="B5669" t="str">
            <v>ENU</v>
          </cell>
          <cell r="C5669" t="str">
            <v>COMBIGRAPH QUADRO T</v>
          </cell>
        </row>
        <row r="5670">
          <cell r="A5670" t="str">
            <v>K1016942</v>
          </cell>
          <cell r="B5670" t="str">
            <v>ENU</v>
          </cell>
          <cell r="C5670" t="str">
            <v>GUARD CAP REMOTE CONTROL STERILE 100PIEC</v>
          </cell>
        </row>
        <row r="5671">
          <cell r="A5671" t="str">
            <v>K1016943</v>
          </cell>
          <cell r="B5671" t="str">
            <v>ENU</v>
          </cell>
          <cell r="C5671" t="str">
            <v>GUARD CAP FOOT-SWITCH 4-AXIAL 100 PIECE</v>
          </cell>
        </row>
        <row r="5672">
          <cell r="A5672" t="str">
            <v>K1016944</v>
          </cell>
          <cell r="B5672" t="str">
            <v>ENU</v>
          </cell>
          <cell r="C5672" t="str">
            <v>GUARD CAP HOLDING SHELL STERILE 100PIECE</v>
          </cell>
        </row>
        <row r="5673">
          <cell r="A5673" t="str">
            <v>K1016945</v>
          </cell>
          <cell r="B5673" t="str">
            <v>ENU</v>
          </cell>
          <cell r="C5673" t="str">
            <v>GUARD CAP FOR II STERILE 50PIECE</v>
          </cell>
        </row>
        <row r="5674">
          <cell r="A5674" t="str">
            <v>K1016947</v>
          </cell>
          <cell r="B5674" t="str">
            <v>ENU</v>
          </cell>
          <cell r="C5674" t="str">
            <v>GUARD CAP FOOT-SWITCH MULTIF 100 PIECE</v>
          </cell>
        </row>
        <row r="5675">
          <cell r="A5675" t="str">
            <v>K1016949</v>
          </cell>
          <cell r="B5675" t="str">
            <v>ENU</v>
          </cell>
          <cell r="C5675" t="str">
            <v>RESISTANCE TO VOLTAGE CONVERTER</v>
          </cell>
        </row>
        <row r="5676">
          <cell r="A5676" t="str">
            <v>K1016950</v>
          </cell>
          <cell r="B5676" t="str">
            <v>ENU</v>
          </cell>
          <cell r="C5676" t="str">
            <v>RUBBER METAL CONNECTION A9X12/M4</v>
          </cell>
        </row>
        <row r="5677">
          <cell r="A5677" t="str">
            <v>K1016951</v>
          </cell>
          <cell r="B5677" t="str">
            <v>ENU</v>
          </cell>
          <cell r="C5677" t="str">
            <v>ADAPTER FOR CORRUGATED HOSE</v>
          </cell>
        </row>
        <row r="5678">
          <cell r="A5678" t="str">
            <v>K1016952</v>
          </cell>
          <cell r="B5678" t="str">
            <v>ENU</v>
          </cell>
          <cell r="C5678" t="str">
            <v>HOSE EXTENSION FOR URO DRAIN BAG 15PIECE</v>
          </cell>
        </row>
        <row r="5679">
          <cell r="A5679" t="str">
            <v>K1016953</v>
          </cell>
          <cell r="B5679" t="str">
            <v>ENU</v>
          </cell>
          <cell r="C5679" t="str">
            <v>MAGNETICFIELDTESTER</v>
          </cell>
        </row>
        <row r="5680">
          <cell r="A5680" t="str">
            <v>K1016954</v>
          </cell>
          <cell r="B5680" t="str">
            <v>ENU</v>
          </cell>
          <cell r="C5680" t="str">
            <v>TOOL-ADAPTERPIECE FOR TORQUE WRENCH 1/2z</v>
          </cell>
        </row>
        <row r="5681">
          <cell r="A5681" t="str">
            <v>K1016956</v>
          </cell>
          <cell r="B5681" t="str">
            <v>ENU</v>
          </cell>
          <cell r="C5681" t="str">
            <v>FILTER INFRARED</v>
          </cell>
        </row>
        <row r="5682">
          <cell r="A5682" t="str">
            <v>K1016957</v>
          </cell>
          <cell r="B5682" t="str">
            <v>ENU</v>
          </cell>
          <cell r="C5682" t="str">
            <v>DISPLAY DEVICE</v>
          </cell>
        </row>
        <row r="5683">
          <cell r="A5683" t="str">
            <v>K1016958</v>
          </cell>
          <cell r="B5683" t="str">
            <v>ENU</v>
          </cell>
          <cell r="C5683" t="str">
            <v>OPERATOR CONSOLE OPUS W/O KTR02 PCB</v>
          </cell>
        </row>
        <row r="5684">
          <cell r="A5684" t="str">
            <v>K1016959</v>
          </cell>
          <cell r="B5684" t="str">
            <v>ENU</v>
          </cell>
          <cell r="C5684" t="str">
            <v>OPERATOR CONSOLE OPUS WITH KTR02 PCB</v>
          </cell>
        </row>
        <row r="5685">
          <cell r="A5685" t="str">
            <v>K1016960</v>
          </cell>
          <cell r="B5685" t="str">
            <v>ENU</v>
          </cell>
          <cell r="C5685" t="str">
            <v>OPERATOR CONSOLE DOLI WITH KTR01 PCB</v>
          </cell>
        </row>
        <row r="5686">
          <cell r="A5686" t="str">
            <v>K1016961</v>
          </cell>
          <cell r="B5686" t="str">
            <v>ENU</v>
          </cell>
          <cell r="C5686" t="str">
            <v>PCB SCC03 BOARD</v>
          </cell>
        </row>
        <row r="5687">
          <cell r="A5687" t="str">
            <v>K1016967</v>
          </cell>
          <cell r="B5687" t="str">
            <v>ENU</v>
          </cell>
          <cell r="C5687" t="str">
            <v>TOOL-CALIBRATING ADAPTER UNDER PART</v>
          </cell>
        </row>
        <row r="5688">
          <cell r="A5688" t="str">
            <v>K1016973</v>
          </cell>
          <cell r="B5688" t="str">
            <v>ENU</v>
          </cell>
          <cell r="C5688" t="str">
            <v>ISOCENTR SCANNER GUIDE E220 MC2 KONTRON</v>
          </cell>
        </row>
        <row r="5689">
          <cell r="A5689" t="str">
            <v>K1016976</v>
          </cell>
          <cell r="B5689" t="str">
            <v>ENU</v>
          </cell>
          <cell r="C5689" t="str">
            <v>LAMP COVER PR</v>
          </cell>
        </row>
        <row r="5690">
          <cell r="A5690" t="str">
            <v>K1016977</v>
          </cell>
          <cell r="B5690" t="str">
            <v>ENU</v>
          </cell>
          <cell r="C5690" t="str">
            <v>LAMP COVER HR</v>
          </cell>
        </row>
        <row r="5691">
          <cell r="A5691" t="str">
            <v>K1016981</v>
          </cell>
          <cell r="B5691" t="str">
            <v>ENU</v>
          </cell>
          <cell r="C5691" t="str">
            <v>LIGHTGUIDE 600UM FOR HS-D</v>
          </cell>
        </row>
        <row r="5692">
          <cell r="A5692" t="str">
            <v>K1016986</v>
          </cell>
          <cell r="B5692" t="str">
            <v>ENU</v>
          </cell>
          <cell r="C5692" t="str">
            <v>INTEGRATIONKIT 50HZ VACUUM PUMP -EL</v>
          </cell>
        </row>
        <row r="5693">
          <cell r="A5693" t="str">
            <v>K1016989</v>
          </cell>
          <cell r="B5693" t="str">
            <v>ENU</v>
          </cell>
          <cell r="C5693" t="str">
            <v>MONITOR 12INCH L+B WITH CABLESET 25M</v>
          </cell>
        </row>
        <row r="5694">
          <cell r="A5694" t="str">
            <v>K1016990</v>
          </cell>
          <cell r="B5694" t="str">
            <v>ENU</v>
          </cell>
          <cell r="C5694" t="str">
            <v>HOSE CLAMP IDEAL-12/8-12</v>
          </cell>
        </row>
        <row r="5695">
          <cell r="A5695" t="str">
            <v>K1016992</v>
          </cell>
          <cell r="B5695" t="str">
            <v>ENU</v>
          </cell>
          <cell r="C5695" t="str">
            <v>HV TEST ADAPTER</v>
          </cell>
        </row>
        <row r="5696">
          <cell r="A5696" t="str">
            <v>K1016995</v>
          </cell>
          <cell r="B5696" t="str">
            <v>ENU</v>
          </cell>
          <cell r="C5696" t="str">
            <v>CABLE W204 6A2/A22/X77-3X1/3U1</v>
          </cell>
        </row>
        <row r="5697">
          <cell r="A5697" t="str">
            <v>K1017002</v>
          </cell>
          <cell r="B5697" t="str">
            <v>ENU</v>
          </cell>
          <cell r="C5697" t="str">
            <v>EMSE 220 USED</v>
          </cell>
        </row>
        <row r="5698">
          <cell r="A5698" t="str">
            <v>K1017003</v>
          </cell>
          <cell r="B5698" t="str">
            <v>ENU</v>
          </cell>
          <cell r="C5698" t="str">
            <v>EMSE 140 USED</v>
          </cell>
        </row>
        <row r="5699">
          <cell r="A5699" t="str">
            <v>K1017017</v>
          </cell>
          <cell r="B5699" t="str">
            <v>ENU</v>
          </cell>
          <cell r="C5699" t="str">
            <v>SECOND-HAND MP1-SN023</v>
          </cell>
        </row>
        <row r="5700">
          <cell r="A5700" t="str">
            <v>K1017026</v>
          </cell>
          <cell r="B5700" t="str">
            <v>ENU</v>
          </cell>
          <cell r="C5700" t="str">
            <v>DISPOS ND E-6101-BF  1PCS BAREFIBER 12M</v>
          </cell>
        </row>
        <row r="5701">
          <cell r="A5701" t="str">
            <v>K1017035</v>
          </cell>
          <cell r="B5701" t="str">
            <v>ENU</v>
          </cell>
          <cell r="C5701" t="str">
            <v>SOP COMPLAINTS (ENGLISH)</v>
          </cell>
        </row>
        <row r="5702">
          <cell r="A5702" t="str">
            <v>K1017044</v>
          </cell>
          <cell r="B5702" t="str">
            <v>ENU</v>
          </cell>
          <cell r="C5702" t="str">
            <v>TRANSFORMER 110V/15A UL HOLMIUM</v>
          </cell>
        </row>
        <row r="5703">
          <cell r="A5703" t="str">
            <v>K1017045</v>
          </cell>
          <cell r="B5703" t="str">
            <v>ENU</v>
          </cell>
          <cell r="C5703" t="str">
            <v>COVER RIGHT HOLMIUM</v>
          </cell>
        </row>
        <row r="5704">
          <cell r="A5704" t="str">
            <v>K1017046</v>
          </cell>
          <cell r="B5704" t="str">
            <v>ENU</v>
          </cell>
          <cell r="C5704" t="str">
            <v>COVER LEFT HOLMIUM</v>
          </cell>
        </row>
        <row r="5705">
          <cell r="A5705" t="str">
            <v>K1017047</v>
          </cell>
          <cell r="B5705" t="str">
            <v>ENU</v>
          </cell>
          <cell r="C5705" t="str">
            <v>FIBER HOLDER COMPLETE HOLMIUM</v>
          </cell>
        </row>
        <row r="5706">
          <cell r="A5706" t="str">
            <v>K1017048</v>
          </cell>
          <cell r="B5706" t="str">
            <v>ENU</v>
          </cell>
          <cell r="C5706" t="str">
            <v>FIBER DETECTION COMPLETE HOLMIUM</v>
          </cell>
        </row>
        <row r="5707">
          <cell r="A5707" t="str">
            <v>K1017049</v>
          </cell>
          <cell r="B5707" t="str">
            <v>ENU</v>
          </cell>
          <cell r="C5707" t="str">
            <v>COUPLING BLOCK HOLMIUM EXCHANGE F REPAIR</v>
          </cell>
        </row>
        <row r="5708">
          <cell r="A5708" t="str">
            <v>K1017050</v>
          </cell>
          <cell r="B5708" t="str">
            <v>ENU</v>
          </cell>
          <cell r="C5708" t="str">
            <v>COUPLING BLOCK HOLMIUM</v>
          </cell>
        </row>
        <row r="5709">
          <cell r="A5709" t="str">
            <v>K1017051</v>
          </cell>
          <cell r="B5709" t="str">
            <v>ENU</v>
          </cell>
          <cell r="C5709" t="str">
            <v>COUPLING LENS COMPLETE HOLMIUM</v>
          </cell>
        </row>
        <row r="5710">
          <cell r="A5710" t="str">
            <v>K1017052</v>
          </cell>
          <cell r="B5710" t="str">
            <v>ENU</v>
          </cell>
          <cell r="C5710" t="str">
            <v>MIRROR BC HOLMIUM</v>
          </cell>
        </row>
        <row r="5711">
          <cell r="A5711" t="str">
            <v>K1017053</v>
          </cell>
          <cell r="B5711" t="str">
            <v>ENU</v>
          </cell>
          <cell r="C5711" t="str">
            <v>MIRROR HR HOLMIUM</v>
          </cell>
        </row>
        <row r="5712">
          <cell r="A5712" t="str">
            <v>K1017054</v>
          </cell>
          <cell r="B5712" t="str">
            <v>ENU</v>
          </cell>
          <cell r="C5712" t="str">
            <v>MIRROR PR HOLMIUM</v>
          </cell>
        </row>
        <row r="5713">
          <cell r="A5713" t="str">
            <v>K1017055</v>
          </cell>
          <cell r="B5713" t="str">
            <v>ENU</v>
          </cell>
          <cell r="C5713" t="str">
            <v>RADIATION SOURCE HOLMIUM</v>
          </cell>
        </row>
        <row r="5714">
          <cell r="A5714" t="str">
            <v>K1017056</v>
          </cell>
          <cell r="B5714" t="str">
            <v>ENU</v>
          </cell>
          <cell r="C5714" t="str">
            <v>RADIATION SOURCE HOLMIUM EXCHANGE REPAIR</v>
          </cell>
        </row>
        <row r="5715">
          <cell r="A5715" t="str">
            <v>K1017063</v>
          </cell>
          <cell r="B5715" t="str">
            <v>ENU</v>
          </cell>
          <cell r="C5715" t="str">
            <v>COUPLING BELLOW 220 DIP FORMING DOUBLE</v>
          </cell>
        </row>
        <row r="5716">
          <cell r="A5716" t="str">
            <v>K1017075</v>
          </cell>
          <cell r="B5716" t="str">
            <v>ENU</v>
          </cell>
          <cell r="C5716" t="str">
            <v>HV-RESISTOR 100R 10W 38KV</v>
          </cell>
        </row>
        <row r="5717">
          <cell r="A5717" t="str">
            <v>K1017082</v>
          </cell>
          <cell r="B5717" t="str">
            <v>ENU</v>
          </cell>
          <cell r="C5717" t="str">
            <v>STRETCHER CENTRE PART CPL</v>
          </cell>
        </row>
        <row r="5718">
          <cell r="A5718" t="str">
            <v>K1017084</v>
          </cell>
          <cell r="B5718" t="str">
            <v>ENU</v>
          </cell>
          <cell r="C5718" t="str">
            <v>STRETCHER BASE PART CPL</v>
          </cell>
        </row>
        <row r="5719">
          <cell r="A5719" t="str">
            <v>K1017094</v>
          </cell>
          <cell r="B5719" t="str">
            <v>ENU</v>
          </cell>
          <cell r="C5719" t="str">
            <v>GUIDE ROLL SINGLE TECH D125 SWIVEL</v>
          </cell>
        </row>
        <row r="5720">
          <cell r="A5720" t="str">
            <v>K1017095</v>
          </cell>
          <cell r="B5720" t="str">
            <v>ENU</v>
          </cell>
          <cell r="C5720" t="str">
            <v>GUIDE ROLL SINGLE TECH D125 TOTAL LOCK</v>
          </cell>
        </row>
        <row r="5721">
          <cell r="A5721" t="str">
            <v>K1017104</v>
          </cell>
          <cell r="B5721" t="str">
            <v>ENU</v>
          </cell>
          <cell r="C5721" t="str">
            <v>BATTEN TPE OUTSIDE</v>
          </cell>
        </row>
        <row r="5722">
          <cell r="A5722" t="str">
            <v>K1017105</v>
          </cell>
          <cell r="B5722" t="str">
            <v>ENU</v>
          </cell>
          <cell r="C5722" t="str">
            <v>BATTEN TPE INSIDE</v>
          </cell>
        </row>
        <row r="5723">
          <cell r="A5723" t="str">
            <v>K1017106</v>
          </cell>
          <cell r="B5723" t="str">
            <v>ENU</v>
          </cell>
          <cell r="C5723" t="str">
            <v>ANGLE</v>
          </cell>
        </row>
        <row r="5724">
          <cell r="A5724" t="str">
            <v>K1017134</v>
          </cell>
          <cell r="B5724" t="str">
            <v>ENU</v>
          </cell>
          <cell r="C5724" t="str">
            <v>RETROFIT FOR FLOPPY DRIVE FD-235HF</v>
          </cell>
        </row>
        <row r="5725">
          <cell r="A5725" t="str">
            <v>K1017136</v>
          </cell>
          <cell r="B5725" t="str">
            <v>ENU</v>
          </cell>
          <cell r="C5725" t="str">
            <v>CABLE FORM 1A1.A2/X6 EPOS/ULTRA W DC CON</v>
          </cell>
        </row>
        <row r="5726">
          <cell r="A5726" t="str">
            <v>K1017144</v>
          </cell>
          <cell r="B5726" t="str">
            <v>ENU</v>
          </cell>
          <cell r="C5726" t="str">
            <v>GUIDING PART 2</v>
          </cell>
        </row>
        <row r="5727">
          <cell r="A5727" t="str">
            <v>K1017149</v>
          </cell>
          <cell r="B5727" t="str">
            <v>ENU</v>
          </cell>
          <cell r="C5727" t="str">
            <v>HIGH VOLTAGE CABLE 30KV</v>
          </cell>
        </row>
        <row r="5728">
          <cell r="A5728" t="str">
            <v>K1017162</v>
          </cell>
          <cell r="B5728" t="str">
            <v>ENU</v>
          </cell>
          <cell r="C5728" t="str">
            <v>SECOND HAND MUST 19993 TABLE P5</v>
          </cell>
        </row>
        <row r="5729">
          <cell r="A5729" t="str">
            <v>K1017163</v>
          </cell>
          <cell r="B5729" t="str">
            <v>ENU</v>
          </cell>
          <cell r="C5729" t="str">
            <v>PCB I/O 02</v>
          </cell>
        </row>
        <row r="5730">
          <cell r="A5730" t="str">
            <v>K1017164</v>
          </cell>
          <cell r="B5730" t="str">
            <v>ENU</v>
          </cell>
          <cell r="C5730" t="str">
            <v>SOP COMPLAINTS/CORRECT/PREVENTIVE ACTION</v>
          </cell>
        </row>
        <row r="5731">
          <cell r="A5731" t="str">
            <v>K1017165</v>
          </cell>
          <cell r="B5731" t="str">
            <v>ENU</v>
          </cell>
          <cell r="C5731" t="str">
            <v>SOP STANDARDS FOR DMT PRODUCTS</v>
          </cell>
        </row>
        <row r="5732">
          <cell r="A5732" t="str">
            <v>K1017168</v>
          </cell>
          <cell r="B5732" t="str">
            <v>ENU</v>
          </cell>
          <cell r="C5732" t="str">
            <v>HIGH VOLTAGE RESISTOR SHOCK WAVE CIRCUIT</v>
          </cell>
        </row>
        <row r="5733">
          <cell r="A5733" t="str">
            <v>K1017174</v>
          </cell>
          <cell r="B5733" t="str">
            <v>ENU</v>
          </cell>
          <cell r="C5733" t="str">
            <v>TOOL-ADAPTER 25POLE SUB-D MALE/FEMALE</v>
          </cell>
        </row>
        <row r="5734">
          <cell r="A5734" t="str">
            <v>K1017183</v>
          </cell>
          <cell r="B5734" t="str">
            <v>ENU</v>
          </cell>
          <cell r="C5734" t="str">
            <v>SOP CORRECTIVE A PREVENTIVE ACTIONS ENGL</v>
          </cell>
        </row>
        <row r="5735">
          <cell r="A5735" t="str">
            <v>K1017184</v>
          </cell>
          <cell r="B5735" t="str">
            <v>ENU</v>
          </cell>
          <cell r="C5735" t="str">
            <v>SOP FAILURE ANALYSIS (ENGLISH)</v>
          </cell>
        </row>
        <row r="5736">
          <cell r="A5736" t="str">
            <v>K1017199</v>
          </cell>
          <cell r="B5736" t="str">
            <v>ENU</v>
          </cell>
          <cell r="C5736" t="str">
            <v>LEG SHELL CHILD FOR PHILIPS LEGHOLDER</v>
          </cell>
        </row>
        <row r="5737">
          <cell r="A5737" t="str">
            <v>K1017201</v>
          </cell>
          <cell r="B5737" t="str">
            <v>ENU</v>
          </cell>
          <cell r="C5737" t="str">
            <v>LEGHOLDER PNEUMATIC PHILIPS</v>
          </cell>
        </row>
        <row r="5738">
          <cell r="A5738" t="str">
            <v>K1017202</v>
          </cell>
          <cell r="B5738" t="str">
            <v>ENU</v>
          </cell>
          <cell r="C5738" t="str">
            <v>PAPER REEL KREPP SINGLE-LAYER 59CM WIDE</v>
          </cell>
        </row>
        <row r="5739">
          <cell r="A5739" t="str">
            <v>K1017206</v>
          </cell>
          <cell r="B5739" t="str">
            <v>ENU</v>
          </cell>
          <cell r="C5739" t="str">
            <v>SOP CLINICAL APPLICATION</v>
          </cell>
        </row>
        <row r="5740">
          <cell r="A5740" t="str">
            <v>K1017207</v>
          </cell>
          <cell r="B5740" t="str">
            <v>ENU</v>
          </cell>
          <cell r="C5740" t="str">
            <v>CS2 DELTA  NTSC 9z CD100/4R ROTA USA-TPE</v>
          </cell>
        </row>
        <row r="5741">
          <cell r="A5741" t="str">
            <v>K1017221</v>
          </cell>
          <cell r="B5741" t="str">
            <v>ENU</v>
          </cell>
          <cell r="C5741" t="str">
            <v>SOFTW UW2 DISC DRIVER TFT V1.05.05</v>
          </cell>
        </row>
        <row r="5742">
          <cell r="A5742" t="str">
            <v>K1017280</v>
          </cell>
          <cell r="B5742" t="str">
            <v>ENU</v>
          </cell>
          <cell r="C5742" t="str">
            <v>SOFTW CS2 EPROM SYSTEM D1 V2.10.M</v>
          </cell>
        </row>
        <row r="5743">
          <cell r="A5743" t="str">
            <v>K1017281</v>
          </cell>
          <cell r="B5743" t="str">
            <v>ENU</v>
          </cell>
          <cell r="C5743" t="str">
            <v>SOFTW CS2 EPROM SYSTEM D2 V2.10.M</v>
          </cell>
        </row>
        <row r="5744">
          <cell r="A5744" t="str">
            <v>K1017282</v>
          </cell>
          <cell r="B5744" t="str">
            <v>ENU</v>
          </cell>
          <cell r="C5744" t="str">
            <v>SOFTW CS2 EPROM SYSTEM D3 V2.10.M</v>
          </cell>
        </row>
        <row r="5745">
          <cell r="A5745" t="str">
            <v>K1017294</v>
          </cell>
          <cell r="B5745" t="str">
            <v>ENU</v>
          </cell>
          <cell r="C5745" t="str">
            <v>CONNECTION KIT RINSINGTUBE/BAG</v>
          </cell>
        </row>
        <row r="5746">
          <cell r="A5746" t="str">
            <v>K1017326</v>
          </cell>
          <cell r="B5746" t="str">
            <v>ENU</v>
          </cell>
          <cell r="C5746" t="str">
            <v>LIGHTGUIDE 600UM FOR SCANNER</v>
          </cell>
        </row>
        <row r="5747">
          <cell r="A5747" t="str">
            <v>K1017344</v>
          </cell>
          <cell r="B5747" t="str">
            <v>ENU</v>
          </cell>
          <cell r="C5747" t="str">
            <v>FLOATING TABLE SIDE VIEW</v>
          </cell>
        </row>
        <row r="5748">
          <cell r="A5748" t="str">
            <v>K1017373</v>
          </cell>
          <cell r="B5748" t="str">
            <v>ENU</v>
          </cell>
          <cell r="C5748" t="str">
            <v>FCO-8109 HV RESISTOR DELTA/CS2</v>
          </cell>
        </row>
        <row r="5749">
          <cell r="A5749" t="str">
            <v>K1017374</v>
          </cell>
          <cell r="B5749" t="str">
            <v>ENU</v>
          </cell>
          <cell r="C5749" t="str">
            <v>FCO-6012 HV RESISTOR ALPHA/MP1</v>
          </cell>
        </row>
        <row r="5750">
          <cell r="A5750" t="str">
            <v>K1017382</v>
          </cell>
          <cell r="B5750" t="str">
            <v>ENU</v>
          </cell>
          <cell r="C5750" t="str">
            <v>SECOUND HAND LOC.ULTR.TRANSDUCER 19970</v>
          </cell>
        </row>
        <row r="5751">
          <cell r="A5751" t="str">
            <v>K1017383</v>
          </cell>
          <cell r="B5751" t="str">
            <v>ENU</v>
          </cell>
          <cell r="C5751" t="str">
            <v>SECOUND HAND PERFORMA US 19970</v>
          </cell>
        </row>
        <row r="5752">
          <cell r="A5752" t="str">
            <v>K1017384</v>
          </cell>
          <cell r="B5752" t="str">
            <v>ENU</v>
          </cell>
          <cell r="C5752" t="str">
            <v>SECOUND HAND ISOCENT. PERFORMA 19970</v>
          </cell>
        </row>
        <row r="5753">
          <cell r="A5753" t="str">
            <v>K1017385</v>
          </cell>
          <cell r="B5753" t="str">
            <v>ENU</v>
          </cell>
          <cell r="C5753" t="str">
            <v>SECOUND HAND MP1 SN077</v>
          </cell>
        </row>
        <row r="5754">
          <cell r="A5754" t="str">
            <v>K1017390</v>
          </cell>
          <cell r="B5754" t="str">
            <v>ENU</v>
          </cell>
          <cell r="C5754" t="str">
            <v>CLIP PART</v>
          </cell>
        </row>
        <row r="5755">
          <cell r="A5755" t="str">
            <v>K1017391</v>
          </cell>
          <cell r="B5755" t="str">
            <v>ENU</v>
          </cell>
          <cell r="C5755" t="str">
            <v>RUBBER TAPE</v>
          </cell>
        </row>
        <row r="5756">
          <cell r="A5756" t="str">
            <v>K1017392</v>
          </cell>
          <cell r="B5756" t="str">
            <v>ENU</v>
          </cell>
          <cell r="C5756" t="str">
            <v>HOLDER FOR GEL PAD</v>
          </cell>
        </row>
        <row r="5757">
          <cell r="A5757" t="str">
            <v>K1017406</v>
          </cell>
          <cell r="B5757" t="str">
            <v>ENU</v>
          </cell>
          <cell r="C5757" t="str">
            <v>PCB IR RECEIVER CPU WITH EPROM</v>
          </cell>
        </row>
        <row r="5758">
          <cell r="A5758" t="str">
            <v>K1017447</v>
          </cell>
          <cell r="B5758" t="str">
            <v>ENU</v>
          </cell>
          <cell r="C5758" t="str">
            <v>GEL PAD SUPPORT WITH BOW D177</v>
          </cell>
        </row>
        <row r="5759">
          <cell r="A5759" t="str">
            <v>K1017457</v>
          </cell>
          <cell r="B5759" t="str">
            <v>ENU</v>
          </cell>
          <cell r="C5759" t="str">
            <v>COOLER STAINLESS V2AL-340</v>
          </cell>
        </row>
        <row r="5760">
          <cell r="A5760" t="str">
            <v>K1017462</v>
          </cell>
          <cell r="B5760" t="str">
            <v>ENU</v>
          </cell>
          <cell r="C5760" t="str">
            <v>MANUAL-SPC-CS2/DELTA FLUORO GER/GB REV:°</v>
          </cell>
        </row>
        <row r="5761">
          <cell r="A5761" t="str">
            <v>K1017468</v>
          </cell>
          <cell r="B5761" t="str">
            <v>ENU</v>
          </cell>
          <cell r="C5761" t="str">
            <v>FCO-6013 OPTIONAL UPGR QUICK LINX 6z+9z</v>
          </cell>
        </row>
        <row r="5762">
          <cell r="A5762" t="str">
            <v>K1017509</v>
          </cell>
          <cell r="B5762" t="str">
            <v>ENU</v>
          </cell>
          <cell r="C5762" t="str">
            <v>PCB M436 F OPERATING PANEL ESWL W EPROM</v>
          </cell>
        </row>
        <row r="5763">
          <cell r="A5763" t="str">
            <v>K1017556</v>
          </cell>
          <cell r="B5763" t="str">
            <v>ENU</v>
          </cell>
          <cell r="C5763" t="str">
            <v>CS2 BASIC UNIT TPE -FE</v>
          </cell>
        </row>
        <row r="5764">
          <cell r="A5764" t="str">
            <v>K1017596</v>
          </cell>
          <cell r="B5764" t="str">
            <v>ENU</v>
          </cell>
          <cell r="C5764" t="str">
            <v>MANUAL-SPC-MP1/ULTRA ALPHA GER/GB REV:°</v>
          </cell>
        </row>
        <row r="5765">
          <cell r="A5765" t="str">
            <v>K1017603</v>
          </cell>
          <cell r="B5765" t="str">
            <v>ENU</v>
          </cell>
          <cell r="C5765" t="str">
            <v>MUST 50KW CCIR CD  100 FILMTRAY 12z E</v>
          </cell>
        </row>
        <row r="5766">
          <cell r="A5766" t="str">
            <v>K1017640</v>
          </cell>
          <cell r="B5766" t="str">
            <v>ENU</v>
          </cell>
          <cell r="C5766" t="str">
            <v>HAND GRIP WITH STANDARD TRANNION PIECE</v>
          </cell>
        </row>
        <row r="5767">
          <cell r="A5767" t="str">
            <v>K1017641</v>
          </cell>
          <cell r="B5767" t="str">
            <v>ENU</v>
          </cell>
          <cell r="C5767" t="str">
            <v>BODY-BELT WITH STANDARD TRANNION PIECE</v>
          </cell>
        </row>
        <row r="5768">
          <cell r="A5768" t="str">
            <v>K1017642</v>
          </cell>
          <cell r="B5768" t="str">
            <v>ENU</v>
          </cell>
          <cell r="C5768" t="str">
            <v>INFUSION BOTTLE HOLDER W TRANNION PIECE</v>
          </cell>
        </row>
        <row r="5769">
          <cell r="A5769" t="str">
            <v>K1017660</v>
          </cell>
          <cell r="B5769" t="str">
            <v>ENU</v>
          </cell>
          <cell r="C5769" t="str">
            <v>SPRAY CAN GRAY 400ML URO       DANGER GD</v>
          </cell>
        </row>
        <row r="5770">
          <cell r="A5770" t="str">
            <v>K1017665</v>
          </cell>
          <cell r="B5770" t="str">
            <v>ENU</v>
          </cell>
          <cell r="C5770" t="str">
            <v>DME BIOPSY STARTER KIT F 3.5MHZ CONVEX</v>
          </cell>
        </row>
        <row r="5771">
          <cell r="A5771" t="str">
            <v>K1017666</v>
          </cell>
          <cell r="B5771" t="str">
            <v>ENU</v>
          </cell>
          <cell r="C5771" t="str">
            <v>DME BIOPSY STARTER KIT FOR 5.0MHZ CUR</v>
          </cell>
        </row>
        <row r="5772">
          <cell r="A5772" t="str">
            <v>K1017667</v>
          </cell>
          <cell r="B5772" t="str">
            <v>ENU</v>
          </cell>
          <cell r="C5772" t="str">
            <v>DME BIOPSY STARTER KIT FOR 5.0MHZ LINEAR</v>
          </cell>
        </row>
        <row r="5773">
          <cell r="A5773" t="str">
            <v>K1017668</v>
          </cell>
          <cell r="B5773" t="str">
            <v>ENU</v>
          </cell>
          <cell r="C5773" t="str">
            <v>DME BIOPSY STARTER KIT FOR 5/7.5MHT GP</v>
          </cell>
        </row>
        <row r="5774">
          <cell r="A5774" t="str">
            <v>K1017669</v>
          </cell>
          <cell r="B5774" t="str">
            <v>ENU</v>
          </cell>
          <cell r="C5774" t="str">
            <v>DME BIOPSY STARTER KIT FOR 6.5MHZ MR</v>
          </cell>
        </row>
        <row r="5775">
          <cell r="A5775" t="str">
            <v>K1017670</v>
          </cell>
          <cell r="B5775" t="str">
            <v>ENU</v>
          </cell>
          <cell r="C5775" t="str">
            <v>DME BIOPSY KIT FOR 6.5MHZ EV</v>
          </cell>
        </row>
        <row r="5776">
          <cell r="A5776" t="str">
            <v>K1017671</v>
          </cell>
          <cell r="B5776" t="str">
            <v>ENU</v>
          </cell>
          <cell r="C5776" t="str">
            <v>DME DISPOSABLE SET FOR 5 CUR/LIN</v>
          </cell>
        </row>
        <row r="5777">
          <cell r="A5777" t="str">
            <v>K1017672</v>
          </cell>
          <cell r="B5777" t="str">
            <v>ENU</v>
          </cell>
          <cell r="C5777" t="str">
            <v>DME DISPOSABLE SET FOR 5/7.5 GP</v>
          </cell>
        </row>
        <row r="5778">
          <cell r="A5778" t="str">
            <v>K1017673</v>
          </cell>
          <cell r="B5778" t="str">
            <v>ENU</v>
          </cell>
          <cell r="C5778" t="str">
            <v>DME DISPOSABLE SET FOR 6.5MHZ MR</v>
          </cell>
        </row>
        <row r="5779">
          <cell r="A5779" t="str">
            <v>K1017680</v>
          </cell>
          <cell r="B5779" t="str">
            <v>ENU</v>
          </cell>
          <cell r="C5779" t="str">
            <v>DME OPERATORS MANUAL GERMAN</v>
          </cell>
        </row>
        <row r="5780">
          <cell r="A5780" t="str">
            <v>K1017682</v>
          </cell>
          <cell r="B5780" t="str">
            <v>ENU</v>
          </cell>
          <cell r="C5780" t="str">
            <v>DME OPERATORS MANUAL ENGLISH</v>
          </cell>
        </row>
        <row r="5781">
          <cell r="A5781" t="str">
            <v>K1017687</v>
          </cell>
          <cell r="B5781" t="str">
            <v>ENU</v>
          </cell>
          <cell r="C5781" t="str">
            <v>DME MICROENVISION LA V4.00 NTSC</v>
          </cell>
        </row>
        <row r="5782">
          <cell r="A5782" t="str">
            <v>K1017688</v>
          </cell>
          <cell r="B5782" t="str">
            <v>ENU</v>
          </cell>
          <cell r="C5782" t="str">
            <v>DME MICROENVISION LA V4.00 CCIR</v>
          </cell>
        </row>
        <row r="5783">
          <cell r="A5783" t="str">
            <v>K1017696</v>
          </cell>
          <cell r="B5783" t="str">
            <v>ENU</v>
          </cell>
          <cell r="C5783" t="str">
            <v>DME SYSTEMSOFTWARE FLASHCARD DTSCH  V4.0</v>
          </cell>
        </row>
        <row r="5784">
          <cell r="A5784" t="str">
            <v>K1017699</v>
          </cell>
          <cell r="B5784" t="str">
            <v>ENU</v>
          </cell>
          <cell r="C5784" t="str">
            <v>DME KEYBOARD FOIL W/O CFM SPAIN</v>
          </cell>
        </row>
        <row r="5785">
          <cell r="A5785" t="str">
            <v>K1017700</v>
          </cell>
          <cell r="B5785" t="str">
            <v>ENU</v>
          </cell>
          <cell r="C5785" t="str">
            <v>DME KEYBOARD FOIL W/O CFM ENGLISH</v>
          </cell>
        </row>
        <row r="5786">
          <cell r="A5786" t="str">
            <v>K1017701</v>
          </cell>
          <cell r="B5786" t="str">
            <v>ENU</v>
          </cell>
          <cell r="C5786" t="str">
            <v>DME KEYBOARD FOIL W/O CFM ITALIAN</v>
          </cell>
        </row>
        <row r="5787">
          <cell r="A5787" t="str">
            <v>K1017702</v>
          </cell>
          <cell r="B5787" t="str">
            <v>ENU</v>
          </cell>
          <cell r="C5787" t="str">
            <v>DME KEYBOARD FOIL W/O CFM GERMAN</v>
          </cell>
        </row>
        <row r="5788">
          <cell r="A5788" t="str">
            <v>K1017703</v>
          </cell>
          <cell r="B5788" t="str">
            <v>ENU</v>
          </cell>
          <cell r="C5788" t="str">
            <v>DME KEYBOARD FOIL W/O CFM FRENCH</v>
          </cell>
        </row>
        <row r="5789">
          <cell r="A5789" t="str">
            <v>K1017708</v>
          </cell>
          <cell r="B5789" t="str">
            <v>ENU</v>
          </cell>
          <cell r="C5789" t="str">
            <v>DME MICROENVISION LA V4.00 FOR CART NTSC</v>
          </cell>
        </row>
        <row r="5790">
          <cell r="A5790" t="str">
            <v>K1017709</v>
          </cell>
          <cell r="B5790" t="str">
            <v>ENU</v>
          </cell>
          <cell r="C5790" t="str">
            <v>DME MICROENVISION LA V4.00 FOR CART CCIR</v>
          </cell>
        </row>
        <row r="5791">
          <cell r="A5791" t="str">
            <v>K1017763</v>
          </cell>
          <cell r="B5791" t="str">
            <v>ENU</v>
          </cell>
          <cell r="C5791" t="str">
            <v>SOP PROCESS EXT TECHN DATA MANAGEMENT</v>
          </cell>
        </row>
        <row r="5792">
          <cell r="A5792" t="str">
            <v>K1017765</v>
          </cell>
          <cell r="B5792" t="str">
            <v>ENU</v>
          </cell>
          <cell r="C5792" t="str">
            <v>IPP-KIT FOR ALPHA/DELTA/SIGMA</v>
          </cell>
        </row>
        <row r="5793">
          <cell r="A5793" t="str">
            <v>K1017766</v>
          </cell>
          <cell r="B5793" t="str">
            <v>ENU</v>
          </cell>
          <cell r="C5793" t="str">
            <v>SCANNER ADVANCE SONOKIT LINEAR 10/70MM</v>
          </cell>
        </row>
        <row r="5794">
          <cell r="A5794" t="str">
            <v>K1017771</v>
          </cell>
          <cell r="B5794" t="str">
            <v>ENU</v>
          </cell>
          <cell r="C5794" t="str">
            <v>UPGRADE KIT FS2000 CD100 4-IM</v>
          </cell>
        </row>
        <row r="5795">
          <cell r="A5795" t="str">
            <v>K1017786</v>
          </cell>
          <cell r="B5795" t="str">
            <v>ENU</v>
          </cell>
          <cell r="C5795" t="str">
            <v>HV POWER SUPPLY FOR MSY</v>
          </cell>
        </row>
        <row r="5796">
          <cell r="A5796" t="str">
            <v>K1017809</v>
          </cell>
          <cell r="B5796" t="str">
            <v>ENU</v>
          </cell>
          <cell r="C5796" t="str">
            <v>ACCU FOR ECG MONITOR EAGLE 1000</v>
          </cell>
        </row>
        <row r="5797">
          <cell r="A5797" t="str">
            <v>K1017810</v>
          </cell>
          <cell r="B5797" t="str">
            <v>ENU</v>
          </cell>
          <cell r="C5797" t="str">
            <v>BATTERY FOR CLOCK TIME EAGLE 1000</v>
          </cell>
        </row>
        <row r="5798">
          <cell r="A5798" t="str">
            <v>K1017819</v>
          </cell>
          <cell r="B5798" t="str">
            <v>ENU</v>
          </cell>
          <cell r="C5798" t="str">
            <v>TRANSFORMER 100VA 200-530V/230V</v>
          </cell>
        </row>
        <row r="5799">
          <cell r="A5799" t="str">
            <v>K1017820</v>
          </cell>
          <cell r="B5799" t="str">
            <v>ENU</v>
          </cell>
          <cell r="C5799" t="str">
            <v>BNC PLUG 90DEG</v>
          </cell>
        </row>
        <row r="5800">
          <cell r="A5800" t="str">
            <v>K1017823</v>
          </cell>
          <cell r="B5800" t="str">
            <v>ENU</v>
          </cell>
          <cell r="C5800" t="str">
            <v>COVER BASIS RACK</v>
          </cell>
        </row>
        <row r="5801">
          <cell r="A5801" t="str">
            <v>K1017853</v>
          </cell>
          <cell r="B5801" t="str">
            <v>ENU</v>
          </cell>
          <cell r="C5801" t="str">
            <v>MANUAL-OM-CS2-DELTA-D-REV:C</v>
          </cell>
        </row>
        <row r="5802">
          <cell r="A5802" t="str">
            <v>K1017856</v>
          </cell>
          <cell r="B5802" t="str">
            <v>ENU</v>
          </cell>
          <cell r="C5802" t="str">
            <v>REPAIR LACQUER GRAYWHITE       DANGER GD</v>
          </cell>
        </row>
        <row r="5803">
          <cell r="A5803" t="str">
            <v>K1017859</v>
          </cell>
          <cell r="B5803" t="str">
            <v>ENU</v>
          </cell>
          <cell r="C5803" t="str">
            <v>FAN MODUL FOR IMAGE PROCESSOR HDI300</v>
          </cell>
        </row>
        <row r="5804">
          <cell r="A5804" t="str">
            <v>K1017861</v>
          </cell>
          <cell r="B5804" t="str">
            <v>ENU</v>
          </cell>
          <cell r="C5804" t="str">
            <v>SOFTW ALLG DISK PC DAT MANAGEM V2.10.D</v>
          </cell>
        </row>
        <row r="5805">
          <cell r="A5805" t="str">
            <v>K1017864</v>
          </cell>
          <cell r="B5805" t="str">
            <v>ENU</v>
          </cell>
          <cell r="C5805" t="str">
            <v>SOFTW ALLG DISK PC DAT MANAGEM V2.10.GB</v>
          </cell>
        </row>
        <row r="5806">
          <cell r="A5806" t="str">
            <v>K1017865</v>
          </cell>
          <cell r="B5806" t="str">
            <v>ENU</v>
          </cell>
          <cell r="C5806" t="str">
            <v>SOFTW ALLG DISK PC DAT MANAGEM V2.10.I</v>
          </cell>
        </row>
        <row r="5807">
          <cell r="A5807" t="str">
            <v>K1017868</v>
          </cell>
          <cell r="B5807" t="str">
            <v>ENU</v>
          </cell>
          <cell r="C5807" t="str">
            <v>INSERT SECTION FOR CHILD WITH PAD</v>
          </cell>
        </row>
        <row r="5808">
          <cell r="A5808" t="str">
            <v>K1017869</v>
          </cell>
          <cell r="B5808" t="str">
            <v>ENU</v>
          </cell>
          <cell r="C5808" t="str">
            <v>REPAIR LACQUER LIGHTGRAY       DANGER GD</v>
          </cell>
        </row>
        <row r="5809">
          <cell r="A5809" t="str">
            <v>K1017870</v>
          </cell>
          <cell r="B5809" t="str">
            <v>ENU</v>
          </cell>
          <cell r="C5809" t="str">
            <v>REPAIR LACQUER BLUEGRAY        DANGER GD</v>
          </cell>
        </row>
        <row r="5810">
          <cell r="A5810" t="str">
            <v>K1017871</v>
          </cell>
          <cell r="B5810" t="str">
            <v>ENU</v>
          </cell>
          <cell r="C5810" t="str">
            <v>REPAIR LACQUER LIGHTBLUE       DANGER GD</v>
          </cell>
        </row>
        <row r="5811">
          <cell r="A5811" t="str">
            <v>K1017872</v>
          </cell>
          <cell r="B5811" t="str">
            <v>ENU</v>
          </cell>
          <cell r="C5811" t="str">
            <v>FRONT PLATE FS2000 MONITOR CART</v>
          </cell>
        </row>
        <row r="5812">
          <cell r="A5812" t="str">
            <v>K1017873</v>
          </cell>
          <cell r="B5812" t="str">
            <v>ENU</v>
          </cell>
          <cell r="C5812" t="str">
            <v>MANUAL-OM-PATIENT TABLE-F-REV:°</v>
          </cell>
        </row>
        <row r="5813">
          <cell r="A5813" t="str">
            <v>K1017874</v>
          </cell>
          <cell r="B5813" t="str">
            <v>ENU</v>
          </cell>
          <cell r="C5813" t="str">
            <v>MANUAL-OM-FS2000-I-REV:B</v>
          </cell>
        </row>
        <row r="5814">
          <cell r="A5814" t="str">
            <v>K1017875</v>
          </cell>
          <cell r="B5814" t="str">
            <v>ENU</v>
          </cell>
          <cell r="C5814" t="str">
            <v>MANUAL-OM-FS2000-E-REV:B</v>
          </cell>
        </row>
        <row r="5815">
          <cell r="A5815" t="str">
            <v>K1017876</v>
          </cell>
          <cell r="B5815" t="str">
            <v>ENU</v>
          </cell>
          <cell r="C5815" t="str">
            <v>MANUAL-OM-FS2000-F-REV:B</v>
          </cell>
        </row>
        <row r="5816">
          <cell r="A5816" t="str">
            <v>K1017880</v>
          </cell>
          <cell r="B5816" t="str">
            <v>ENU</v>
          </cell>
          <cell r="C5816" t="str">
            <v>MANUAL-OM-CS2-DELTA-F-REV:C</v>
          </cell>
        </row>
        <row r="5817">
          <cell r="A5817" t="str">
            <v>K1017969</v>
          </cell>
          <cell r="B5817" t="str">
            <v>ENU</v>
          </cell>
          <cell r="C5817" t="str">
            <v>KEY-ADAPTER DIGITAL LOGIC</v>
          </cell>
        </row>
        <row r="5818">
          <cell r="A5818" t="str">
            <v>K1017986</v>
          </cell>
          <cell r="B5818" t="str">
            <v>ENU</v>
          </cell>
          <cell r="C5818" t="str">
            <v>POWERSWITCH 1POLE 10A</v>
          </cell>
        </row>
        <row r="5819">
          <cell r="A5819" t="str">
            <v>K1018013</v>
          </cell>
          <cell r="B5819" t="str">
            <v>ENU</v>
          </cell>
          <cell r="C5819" t="str">
            <v>TRANSFORMER CIRCUIT BREAKER PKZMO-16-T</v>
          </cell>
        </row>
        <row r="5820">
          <cell r="A5820" t="str">
            <v>K1018026</v>
          </cell>
          <cell r="B5820" t="str">
            <v>ENU</v>
          </cell>
          <cell r="C5820" t="str">
            <v>ARMBOARD FOR DOLI</v>
          </cell>
        </row>
        <row r="5821">
          <cell r="A5821" t="str">
            <v>K1018029</v>
          </cell>
          <cell r="B5821" t="str">
            <v>ENU</v>
          </cell>
          <cell r="C5821" t="str">
            <v>GELPAD FOR ARMBOARD</v>
          </cell>
        </row>
        <row r="5822">
          <cell r="A5822" t="str">
            <v>K1018030</v>
          </cell>
          <cell r="B5822" t="str">
            <v>ENU</v>
          </cell>
          <cell r="C5822" t="str">
            <v>ARMBOARD</v>
          </cell>
        </row>
        <row r="5823">
          <cell r="A5823" t="str">
            <v>K1018034</v>
          </cell>
          <cell r="B5823" t="str">
            <v>ENU</v>
          </cell>
          <cell r="C5823" t="str">
            <v>ALPHA W/O US 230V</v>
          </cell>
        </row>
        <row r="5824">
          <cell r="A5824" t="str">
            <v>K1018049</v>
          </cell>
          <cell r="B5824" t="str">
            <v>ENU</v>
          </cell>
          <cell r="C5824" t="str">
            <v>SHOULDER SUPPORT SET W TRANNION PIECE</v>
          </cell>
        </row>
        <row r="5825">
          <cell r="A5825" t="str">
            <v>K1018055</v>
          </cell>
          <cell r="B5825" t="str">
            <v>ENU</v>
          </cell>
          <cell r="C5825" t="str">
            <v>INERCONNECTIONCABLE MONOBLOCK-II X5 20P</v>
          </cell>
        </row>
        <row r="5826">
          <cell r="A5826" t="str">
            <v>K1018109</v>
          </cell>
          <cell r="B5826" t="str">
            <v>ENU</v>
          </cell>
          <cell r="C5826" t="str">
            <v>PC-INTERFACE ADAPTION CS2 ENGLISH</v>
          </cell>
        </row>
        <row r="5827">
          <cell r="A5827" t="str">
            <v>K1018111</v>
          </cell>
          <cell r="B5827" t="str">
            <v>ENU</v>
          </cell>
          <cell r="C5827" t="str">
            <v>PC-INTERFACE ADAPTION CS2 SPAIN</v>
          </cell>
        </row>
        <row r="5828">
          <cell r="A5828" t="str">
            <v>K1018113</v>
          </cell>
          <cell r="B5828" t="str">
            <v>ENU</v>
          </cell>
          <cell r="C5828" t="str">
            <v>PC-INTERFACE ADAPTION CS2 USA</v>
          </cell>
        </row>
        <row r="5829">
          <cell r="A5829" t="str">
            <v>K1018121</v>
          </cell>
          <cell r="B5829" t="str">
            <v>ENU</v>
          </cell>
          <cell r="C5829" t="str">
            <v>INTEGRATIONKIT VIDEOLINE</v>
          </cell>
        </row>
        <row r="5830">
          <cell r="A5830" t="str">
            <v>K1018122</v>
          </cell>
          <cell r="B5830" t="str">
            <v>ENU</v>
          </cell>
          <cell r="C5830" t="str">
            <v>MONITOR COVER 1 MONITOR REARSIDE</v>
          </cell>
        </row>
        <row r="5831">
          <cell r="A5831" t="str">
            <v>K1018125</v>
          </cell>
          <cell r="B5831" t="str">
            <v>ENU</v>
          </cell>
          <cell r="C5831" t="str">
            <v>SYMBOL SHEET ALPHA/LITHOTRIPTER A</v>
          </cell>
        </row>
        <row r="5832">
          <cell r="A5832" t="str">
            <v>K1018132</v>
          </cell>
          <cell r="B5832" t="str">
            <v>ENU</v>
          </cell>
          <cell r="C5832" t="str">
            <v>CS2           6z    CCIR</v>
          </cell>
        </row>
        <row r="5833">
          <cell r="A5833" t="str">
            <v>K1018134</v>
          </cell>
          <cell r="B5833" t="str">
            <v>ENU</v>
          </cell>
          <cell r="C5833" t="str">
            <v>CS2           9z    CCIR</v>
          </cell>
        </row>
        <row r="5834">
          <cell r="A5834" t="str">
            <v>K1018135</v>
          </cell>
          <cell r="B5834" t="str">
            <v>ENU</v>
          </cell>
          <cell r="C5834" t="str">
            <v>CS2           9z    NTSC</v>
          </cell>
        </row>
        <row r="5835">
          <cell r="A5835" t="str">
            <v>K1018136</v>
          </cell>
          <cell r="B5835" t="str">
            <v>ENU</v>
          </cell>
          <cell r="C5835" t="str">
            <v>CS2           9z 4M CCIR</v>
          </cell>
        </row>
        <row r="5836">
          <cell r="A5836" t="str">
            <v>K1018140</v>
          </cell>
          <cell r="B5836" t="str">
            <v>ENU</v>
          </cell>
          <cell r="C5836" t="str">
            <v>DRIVE IOMEGA JAZ 2GB 3EXT SCSI 3.5z PC</v>
          </cell>
        </row>
        <row r="5837">
          <cell r="A5837" t="str">
            <v>K1018141</v>
          </cell>
          <cell r="B5837" t="str">
            <v>ENU</v>
          </cell>
          <cell r="C5837" t="str">
            <v>DISKS IOMEGA JAZ 2GB 3.5z PC 3 PACK</v>
          </cell>
        </row>
        <row r="5838">
          <cell r="A5838" t="str">
            <v>K1018142</v>
          </cell>
          <cell r="B5838" t="str">
            <v>ENU</v>
          </cell>
          <cell r="C5838" t="str">
            <v>CONNECTION CABLE SCSI TYPE AK545-0.9M</v>
          </cell>
        </row>
        <row r="5839">
          <cell r="A5839" t="str">
            <v>K1018143</v>
          </cell>
          <cell r="B5839" t="str">
            <v>ENU</v>
          </cell>
          <cell r="C5839" t="str">
            <v>MANUAL-OM-MC2-BASIS-I-REV:B1</v>
          </cell>
        </row>
        <row r="5840">
          <cell r="A5840" t="str">
            <v>K1018154</v>
          </cell>
          <cell r="B5840" t="str">
            <v>ENU</v>
          </cell>
          <cell r="C5840" t="str">
            <v>TRANSFORMER CIRCUIT BRAKER PKZMO-10-T</v>
          </cell>
        </row>
        <row r="5841">
          <cell r="A5841" t="str">
            <v>K1018182</v>
          </cell>
          <cell r="B5841" t="str">
            <v>ENU</v>
          </cell>
          <cell r="C5841" t="str">
            <v>PRINTER DRIVER FOR HP350C PRINTER</v>
          </cell>
        </row>
        <row r="5842">
          <cell r="A5842" t="str">
            <v>K1018183</v>
          </cell>
          <cell r="B5842" t="str">
            <v>ENU</v>
          </cell>
          <cell r="C5842" t="str">
            <v>COLLIMATOR LAMP COLIMEC 150W/24V</v>
          </cell>
        </row>
        <row r="5843">
          <cell r="A5843" t="str">
            <v>K1018193</v>
          </cell>
          <cell r="B5843" t="str">
            <v>ENU</v>
          </cell>
          <cell r="C5843" t="str">
            <v>HYDRAULIC VALVE 5/3</v>
          </cell>
        </row>
        <row r="5844">
          <cell r="A5844" t="str">
            <v>K1018196</v>
          </cell>
          <cell r="B5844" t="str">
            <v>ENU</v>
          </cell>
          <cell r="C5844" t="str">
            <v>PRESSURE GAUGE 0.250BAR</v>
          </cell>
        </row>
        <row r="5845">
          <cell r="A5845" t="str">
            <v>K1018198</v>
          </cell>
          <cell r="B5845" t="str">
            <v>ENU</v>
          </cell>
          <cell r="C5845" t="str">
            <v>CONNECTING SCREW FOR HYDRAULIK HOSE</v>
          </cell>
        </row>
        <row r="5846">
          <cell r="A5846" t="str">
            <v>K1018199</v>
          </cell>
          <cell r="B5846" t="str">
            <v>ENU</v>
          </cell>
          <cell r="C5846" t="str">
            <v>DOUBLE CONNECTING SCREW F HYDRAULIK HOSE</v>
          </cell>
        </row>
        <row r="5847">
          <cell r="A5847" t="str">
            <v>K1018200</v>
          </cell>
          <cell r="B5847" t="str">
            <v>ENU</v>
          </cell>
          <cell r="C5847" t="str">
            <v>SEALING RING FOR CONNECTING SCREW</v>
          </cell>
        </row>
        <row r="5848">
          <cell r="A5848" t="str">
            <v>K1018235</v>
          </cell>
          <cell r="B5848" t="str">
            <v>ENU</v>
          </cell>
          <cell r="C5848" t="str">
            <v>MC2 50KW CCIR CD100  K-AXIS+BUCKY  9z</v>
          </cell>
        </row>
        <row r="5849">
          <cell r="A5849" t="str">
            <v>K1018236</v>
          </cell>
          <cell r="B5849" t="str">
            <v>ENU</v>
          </cell>
          <cell r="C5849" t="str">
            <v>MC2 50KW CCIR CD100  K-AXIS+BUCKY  9z</v>
          </cell>
        </row>
        <row r="5850">
          <cell r="A5850" t="str">
            <v>K1018239</v>
          </cell>
          <cell r="B5850" t="str">
            <v>ENU</v>
          </cell>
          <cell r="C5850" t="str">
            <v>MC2 50KW NTSC CD100  K-AXIS+BUCKY  9z</v>
          </cell>
        </row>
        <row r="5851">
          <cell r="A5851" t="str">
            <v>K1018242</v>
          </cell>
          <cell r="B5851" t="str">
            <v>ENU</v>
          </cell>
          <cell r="C5851" t="str">
            <v>MC2 80KW CCIR CD100  K-AXIS+BUCKY  9z</v>
          </cell>
        </row>
        <row r="5852">
          <cell r="A5852" t="str">
            <v>K1018244</v>
          </cell>
          <cell r="B5852" t="str">
            <v>ENU</v>
          </cell>
          <cell r="C5852" t="str">
            <v>MC2 50KW CCIR CD100  K-AXIS       12z</v>
          </cell>
        </row>
        <row r="5853">
          <cell r="A5853" t="str">
            <v>K1018247</v>
          </cell>
          <cell r="B5853" t="str">
            <v>ENU</v>
          </cell>
          <cell r="C5853" t="str">
            <v>MC2 50KW CCIR CD100  K-AXIS+BUCKY 12z</v>
          </cell>
        </row>
        <row r="5854">
          <cell r="A5854" t="str">
            <v>K1018250</v>
          </cell>
          <cell r="B5854" t="str">
            <v>ENU</v>
          </cell>
          <cell r="C5854" t="str">
            <v>MC2 50KW CCIR CD100  K-AXIS+BUCKY  9z</v>
          </cell>
        </row>
        <row r="5855">
          <cell r="A5855" t="str">
            <v>K1018251</v>
          </cell>
          <cell r="B5855" t="str">
            <v>ENU</v>
          </cell>
          <cell r="C5855" t="str">
            <v>MC2 80KW CCIR CD100  K-AXIS+BUCKY  9z</v>
          </cell>
        </row>
        <row r="5856">
          <cell r="A5856" t="str">
            <v>K1018253</v>
          </cell>
          <cell r="B5856" t="str">
            <v>ENU</v>
          </cell>
          <cell r="C5856" t="str">
            <v>MC2 50KW CCIR CD100  K-AXIS+BUCKY 12z</v>
          </cell>
        </row>
        <row r="5857">
          <cell r="A5857" t="str">
            <v>K1018255</v>
          </cell>
          <cell r="B5857" t="str">
            <v>ENU</v>
          </cell>
          <cell r="C5857" t="str">
            <v>MC2 50KW CCIR CD100  K-AXIS+BUCKY 9z</v>
          </cell>
        </row>
        <row r="5858">
          <cell r="A5858" t="str">
            <v>K1018257</v>
          </cell>
          <cell r="B5858" t="str">
            <v>ENU</v>
          </cell>
          <cell r="C5858" t="str">
            <v>TRANSFORMER HV TRANSF T3 F LC 475 IG</v>
          </cell>
        </row>
        <row r="5859">
          <cell r="A5859" t="str">
            <v>K1018261</v>
          </cell>
          <cell r="B5859" t="str">
            <v>ENU</v>
          </cell>
          <cell r="C5859" t="str">
            <v>MANUAL-SM-OPUS-BASIS-GB-REV:°</v>
          </cell>
        </row>
        <row r="5860">
          <cell r="A5860" t="str">
            <v>K1018263</v>
          </cell>
          <cell r="B5860" t="str">
            <v>ENU</v>
          </cell>
          <cell r="C5860" t="str">
            <v>DME TRANSDUCER 3.5MHZ V4</v>
          </cell>
        </row>
        <row r="5861">
          <cell r="A5861" t="str">
            <v>K1018264</v>
          </cell>
          <cell r="B5861" t="str">
            <v>ENU</v>
          </cell>
          <cell r="C5861" t="str">
            <v>DME TRANSDUCER 7.5MHZ V4 FUER MC2</v>
          </cell>
        </row>
        <row r="5862">
          <cell r="A5862" t="str">
            <v>K1018265</v>
          </cell>
          <cell r="B5862" t="str">
            <v>ENU</v>
          </cell>
          <cell r="C5862" t="str">
            <v>DME TRANSDUCER 7.5MHZ V4 W SLEEVE VAR2</v>
          </cell>
        </row>
        <row r="5863">
          <cell r="A5863" t="str">
            <v>K1018266</v>
          </cell>
          <cell r="B5863" t="str">
            <v>ENU</v>
          </cell>
          <cell r="C5863" t="str">
            <v>DME TRANSDUCER 3.5MHZ V4 W CASING F ISOC</v>
          </cell>
        </row>
        <row r="5864">
          <cell r="A5864" t="str">
            <v>K1018277</v>
          </cell>
          <cell r="B5864" t="str">
            <v>ENU</v>
          </cell>
          <cell r="C5864" t="str">
            <v>PCB FRAME GRABBER METEOR II DIG 4/L</v>
          </cell>
        </row>
        <row r="5865">
          <cell r="A5865" t="str">
            <v>K1018279</v>
          </cell>
          <cell r="B5865" t="str">
            <v>ENU</v>
          </cell>
          <cell r="C5865" t="str">
            <v>CPU OPERATOR PANEL MSM-486SV8(K1021074)</v>
          </cell>
        </row>
        <row r="5866">
          <cell r="A5866" t="str">
            <v>K1018280</v>
          </cell>
          <cell r="B5866" t="str">
            <v>ENU</v>
          </cell>
          <cell r="C5866" t="str">
            <v>CPU COMPUTER PC/104-486V1    (K1021074)</v>
          </cell>
        </row>
        <row r="5867">
          <cell r="A5867" t="str">
            <v>K1018282</v>
          </cell>
          <cell r="B5867" t="str">
            <v>ENU</v>
          </cell>
          <cell r="C5867" t="str">
            <v>MANUAL-OM-MUST-BASIC-REV:°</v>
          </cell>
        </row>
        <row r="5868">
          <cell r="A5868" t="str">
            <v>K1018283</v>
          </cell>
          <cell r="B5868" t="str">
            <v>ENU</v>
          </cell>
          <cell r="C5868" t="str">
            <v>MANUAL-OM-MP1 ALPHA-BASIC-REV:B</v>
          </cell>
        </row>
        <row r="5869">
          <cell r="A5869" t="str">
            <v>K1018284</v>
          </cell>
          <cell r="B5869" t="str">
            <v>ENU</v>
          </cell>
          <cell r="C5869" t="str">
            <v>MANUAL-OM-MP1 ALPHA-TARG DEV 2-REV:°</v>
          </cell>
        </row>
        <row r="5870">
          <cell r="A5870" t="str">
            <v>K1018286</v>
          </cell>
          <cell r="B5870" t="str">
            <v>ENU</v>
          </cell>
          <cell r="C5870" t="str">
            <v>MANUAL-OM-DLE-BASIC-REV:D</v>
          </cell>
        </row>
        <row r="5871">
          <cell r="A5871" t="str">
            <v>K1018295</v>
          </cell>
          <cell r="B5871" t="str">
            <v>ENU</v>
          </cell>
          <cell r="C5871" t="str">
            <v>SMOKE EVACUATOR TBH</v>
          </cell>
        </row>
        <row r="5872">
          <cell r="A5872" t="str">
            <v>K1018314</v>
          </cell>
          <cell r="B5872" t="str">
            <v>ENU</v>
          </cell>
          <cell r="C5872" t="str">
            <v>DRAW SPRING LANE DD1.25X16X1M</v>
          </cell>
        </row>
        <row r="5873">
          <cell r="A5873" t="str">
            <v>K1018338</v>
          </cell>
          <cell r="B5873" t="str">
            <v>ENU</v>
          </cell>
          <cell r="C5873" t="str">
            <v>II GRID FOCUS 120</v>
          </cell>
        </row>
        <row r="5874">
          <cell r="A5874" t="str">
            <v>K1018339</v>
          </cell>
          <cell r="B5874" t="str">
            <v>ENU</v>
          </cell>
          <cell r="C5874" t="str">
            <v>II GRID 12Z FOCUS 110</v>
          </cell>
        </row>
        <row r="5875">
          <cell r="A5875" t="str">
            <v>K1018343</v>
          </cell>
          <cell r="B5875" t="str">
            <v>ENU</v>
          </cell>
          <cell r="C5875" t="str">
            <v>PVB VIDEO ANALOG B2 CCDVP00</v>
          </cell>
        </row>
        <row r="5876">
          <cell r="A5876" t="str">
            <v>K1018344</v>
          </cell>
          <cell r="B5876" t="str">
            <v>ENU</v>
          </cell>
          <cell r="C5876" t="str">
            <v>PCB VIDEO DITGITAL WITH MEMORY SBFM034</v>
          </cell>
        </row>
        <row r="5877">
          <cell r="A5877" t="str">
            <v>K1018373</v>
          </cell>
          <cell r="B5877" t="str">
            <v>ENU</v>
          </cell>
          <cell r="C5877" t="str">
            <v>IPP-KIT FOR SYSTEM WITH BELLOWS ORTHO</v>
          </cell>
        </row>
        <row r="5878">
          <cell r="A5878" t="str">
            <v>K1018374</v>
          </cell>
          <cell r="B5878" t="str">
            <v>ENU</v>
          </cell>
          <cell r="C5878" t="str">
            <v>IPP KIT FOR EPOS</v>
          </cell>
        </row>
        <row r="5879">
          <cell r="A5879" t="str">
            <v>K1018398</v>
          </cell>
          <cell r="B5879" t="str">
            <v>ENU</v>
          </cell>
          <cell r="C5879" t="str">
            <v>MANUAL-OM-UROWAVE-BASIC-GER-REV:E</v>
          </cell>
        </row>
        <row r="5880">
          <cell r="A5880" t="str">
            <v>K1018400</v>
          </cell>
          <cell r="B5880" t="str">
            <v>ENU</v>
          </cell>
          <cell r="C5880" t="str">
            <v>MANUAL-OM-CS2-FLUORO-E-REV:A</v>
          </cell>
        </row>
        <row r="5881">
          <cell r="A5881" t="str">
            <v>K1018404</v>
          </cell>
          <cell r="B5881" t="str">
            <v>ENU</v>
          </cell>
          <cell r="C5881" t="str">
            <v>FAN CONTROL UNIT</v>
          </cell>
        </row>
        <row r="5882">
          <cell r="A5882" t="str">
            <v>K1018406</v>
          </cell>
          <cell r="B5882" t="str">
            <v>ENU</v>
          </cell>
          <cell r="C5882" t="str">
            <v>PCB KV CONTROL DIGITAL 80 KW</v>
          </cell>
        </row>
        <row r="5883">
          <cell r="A5883" t="str">
            <v>K1018407</v>
          </cell>
          <cell r="B5883" t="str">
            <v>ENU</v>
          </cell>
          <cell r="C5883" t="str">
            <v>PCB RELAY 3</v>
          </cell>
        </row>
        <row r="5884">
          <cell r="A5884" t="str">
            <v>K1018408</v>
          </cell>
          <cell r="B5884" t="str">
            <v>ENU</v>
          </cell>
          <cell r="C5884" t="str">
            <v>PCB MOTHER BOARD 80 KW</v>
          </cell>
        </row>
        <row r="5885">
          <cell r="A5885" t="str">
            <v>K1018409</v>
          </cell>
          <cell r="B5885" t="str">
            <v>ENU</v>
          </cell>
          <cell r="C5885" t="str">
            <v>PCB HV GENERATOR CONNECTION 80 KW</v>
          </cell>
        </row>
        <row r="5886">
          <cell r="A5886" t="str">
            <v>K1018411</v>
          </cell>
          <cell r="B5886" t="str">
            <v>ENU</v>
          </cell>
          <cell r="C5886" t="str">
            <v>INVERTER COMPLETE 80KW</v>
          </cell>
        </row>
        <row r="5887">
          <cell r="A5887" t="str">
            <v>K1018414</v>
          </cell>
          <cell r="B5887" t="str">
            <v>ENU</v>
          </cell>
          <cell r="C5887" t="str">
            <v>MP1 ESWL 200-240V DME LA V4 NTSC PACK</v>
          </cell>
        </row>
        <row r="5888">
          <cell r="A5888" t="str">
            <v>K1018415</v>
          </cell>
          <cell r="B5888" t="str">
            <v>ENU</v>
          </cell>
          <cell r="C5888" t="str">
            <v>MP1 ESWL     230V DME LA V4 CCIR PACK</v>
          </cell>
        </row>
        <row r="5889">
          <cell r="A5889" t="str">
            <v>K1018419</v>
          </cell>
          <cell r="B5889" t="str">
            <v>ENU</v>
          </cell>
          <cell r="C5889" t="str">
            <v>MP1 ULTRA     230V DME LA V4 CCIR PACK</v>
          </cell>
        </row>
        <row r="5890">
          <cell r="A5890" t="str">
            <v>K1018434</v>
          </cell>
          <cell r="B5890" t="str">
            <v>ENU</v>
          </cell>
          <cell r="C5890" t="str">
            <v>RETROFIT KIT SHOCK ABSORBER SET</v>
          </cell>
        </row>
        <row r="5891">
          <cell r="A5891" t="str">
            <v>K1018456</v>
          </cell>
          <cell r="B5891" t="str">
            <v>ENU</v>
          </cell>
          <cell r="C5891" t="str">
            <v>MONITOR CASING FOR 17D AND 17MSY</v>
          </cell>
        </row>
        <row r="5892">
          <cell r="A5892" t="str">
            <v>K1018457</v>
          </cell>
          <cell r="B5892" t="str">
            <v>ENU</v>
          </cell>
          <cell r="C5892" t="str">
            <v>MONITOR BACK COVER FOR 17D</v>
          </cell>
        </row>
        <row r="5893">
          <cell r="A5893" t="str">
            <v>K1018467</v>
          </cell>
          <cell r="B5893" t="str">
            <v>ENU</v>
          </cell>
          <cell r="C5893" t="str">
            <v>PCB ACQ 01 BOARD HDI 2000</v>
          </cell>
        </row>
        <row r="5894">
          <cell r="A5894" t="str">
            <v>K1018468</v>
          </cell>
          <cell r="B5894" t="str">
            <v>ENU</v>
          </cell>
          <cell r="C5894" t="str">
            <v>PCB OPTICAL FILTER 16z II</v>
          </cell>
        </row>
        <row r="5895">
          <cell r="A5895" t="str">
            <v>K1018469</v>
          </cell>
          <cell r="B5895" t="str">
            <v>ENU</v>
          </cell>
          <cell r="C5895" t="str">
            <v>CAPACITOR AC-OCILATOR C10 C11</v>
          </cell>
        </row>
        <row r="5896">
          <cell r="A5896" t="str">
            <v>K1018470</v>
          </cell>
          <cell r="B5896" t="str">
            <v>ENU</v>
          </cell>
          <cell r="C5896" t="str">
            <v>CAPACITOR AC-OCILATOR C8</v>
          </cell>
        </row>
        <row r="5897">
          <cell r="A5897" t="str">
            <v>K1018473</v>
          </cell>
          <cell r="B5897" t="str">
            <v>ENU</v>
          </cell>
          <cell r="C5897" t="str">
            <v>ATS OPTICAL RELAIS 16Z II</v>
          </cell>
        </row>
        <row r="5898">
          <cell r="A5898" t="str">
            <v>K1018478</v>
          </cell>
          <cell r="B5898" t="str">
            <v>ENU</v>
          </cell>
          <cell r="C5898" t="str">
            <v>LEG SHELL</v>
          </cell>
        </row>
        <row r="5899">
          <cell r="A5899" t="str">
            <v>K1018480</v>
          </cell>
          <cell r="B5899" t="str">
            <v>ENU</v>
          </cell>
          <cell r="C5899" t="str">
            <v>II GRID 14z FOCUS 110</v>
          </cell>
        </row>
        <row r="5900">
          <cell r="A5900" t="str">
            <v>K1018488</v>
          </cell>
          <cell r="B5900" t="str">
            <v>ENU</v>
          </cell>
          <cell r="C5900" t="str">
            <v>FUSE PCB 3010 F1 20AT</v>
          </cell>
        </row>
        <row r="5901">
          <cell r="A5901" t="str">
            <v>K1018489</v>
          </cell>
          <cell r="B5901" t="str">
            <v>ENU</v>
          </cell>
          <cell r="C5901" t="str">
            <v>FUSE PCB 3010 F2 16AF</v>
          </cell>
        </row>
        <row r="5902">
          <cell r="A5902" t="str">
            <v>K1018490</v>
          </cell>
          <cell r="B5902" t="str">
            <v>ENU</v>
          </cell>
          <cell r="C5902" t="str">
            <v>ADHESIVE A+B</v>
          </cell>
        </row>
        <row r="5903">
          <cell r="A5903" t="str">
            <v>K1018498</v>
          </cell>
          <cell r="B5903" t="str">
            <v>ENU</v>
          </cell>
          <cell r="C5903" t="str">
            <v>STEERING ROLLER REWORK</v>
          </cell>
        </row>
        <row r="5904">
          <cell r="A5904" t="str">
            <v>K1018499</v>
          </cell>
          <cell r="B5904" t="str">
            <v>ENU</v>
          </cell>
          <cell r="C5904" t="str">
            <v>MAGNETIC STABILIZER 3KVA OUTP: 230VAK</v>
          </cell>
        </row>
        <row r="5905">
          <cell r="A5905" t="str">
            <v>K1018503</v>
          </cell>
          <cell r="B5905" t="str">
            <v>ENU</v>
          </cell>
          <cell r="C5905" t="str">
            <v>GEL COUPLING CUSHION D80/60X30 PACKED</v>
          </cell>
        </row>
        <row r="5906">
          <cell r="A5906" t="str">
            <v>K1018506</v>
          </cell>
          <cell r="B5906" t="str">
            <v>ENU</v>
          </cell>
          <cell r="C5906" t="str">
            <v>DME TRANSDUCER 7.5 MHZ V4 COMPOUND FILL.</v>
          </cell>
        </row>
        <row r="5907">
          <cell r="A5907" t="str">
            <v>K1018508</v>
          </cell>
          <cell r="B5907" t="str">
            <v>ENU</v>
          </cell>
          <cell r="C5907" t="str">
            <v>MANUAL-OM-MICROENVISION-BASIS-GB-REV:B</v>
          </cell>
        </row>
        <row r="5908">
          <cell r="A5908" t="str">
            <v>K1018514</v>
          </cell>
          <cell r="B5908" t="str">
            <v>ENU</v>
          </cell>
          <cell r="C5908" t="str">
            <v>RELAIS 24V DC SERIE POT: T92</v>
          </cell>
        </row>
        <row r="5909">
          <cell r="A5909" t="str">
            <v>K1018542</v>
          </cell>
          <cell r="B5909" t="str">
            <v>ENU</v>
          </cell>
          <cell r="C5909" t="str">
            <v>CEMENT CYANOLIT GEL 20GRAM</v>
          </cell>
        </row>
        <row r="5910">
          <cell r="A5910" t="str">
            <v>K1018546</v>
          </cell>
          <cell r="B5910" t="str">
            <v>ENU</v>
          </cell>
          <cell r="C5910" t="str">
            <v>STRETCHER REST</v>
          </cell>
        </row>
        <row r="5911">
          <cell r="A5911" t="str">
            <v>K1018547</v>
          </cell>
          <cell r="B5911" t="str">
            <v>ENU</v>
          </cell>
          <cell r="C5911" t="str">
            <v>STRETCHER REST</v>
          </cell>
        </row>
        <row r="5912">
          <cell r="A5912" t="str">
            <v>K1018549</v>
          </cell>
          <cell r="B5912" t="str">
            <v>ENU</v>
          </cell>
          <cell r="C5912" t="str">
            <v>STRETCHER REST</v>
          </cell>
        </row>
        <row r="5913">
          <cell r="A5913" t="str">
            <v>K1018570</v>
          </cell>
          <cell r="B5913" t="str">
            <v>ENU</v>
          </cell>
          <cell r="C5913" t="str">
            <v>MAGNET SUPPORT QUICK LINX</v>
          </cell>
        </row>
        <row r="5914">
          <cell r="A5914" t="str">
            <v>K1018605</v>
          </cell>
          <cell r="B5914" t="str">
            <v>ENU</v>
          </cell>
          <cell r="C5914" t="str">
            <v>RELAIS SOCKET FOR RELAIS 40.52/40.61</v>
          </cell>
        </row>
        <row r="5915">
          <cell r="A5915" t="str">
            <v>K1018607</v>
          </cell>
          <cell r="B5915" t="str">
            <v>ENU</v>
          </cell>
          <cell r="C5915" t="str">
            <v>DIODE + LED 24V DC</v>
          </cell>
        </row>
        <row r="5916">
          <cell r="A5916" t="str">
            <v>K1018634</v>
          </cell>
          <cell r="B5916" t="str">
            <v>ENU</v>
          </cell>
          <cell r="C5916" t="str">
            <v>NECK HALF ROLL</v>
          </cell>
        </row>
        <row r="5917">
          <cell r="A5917" t="str">
            <v>K1018635</v>
          </cell>
          <cell r="B5917" t="str">
            <v>ENU</v>
          </cell>
          <cell r="C5917" t="str">
            <v>CRUTCH STIRRUPS WITH LEFT ASSIST</v>
          </cell>
        </row>
        <row r="5918">
          <cell r="A5918" t="str">
            <v>K1018636</v>
          </cell>
          <cell r="B5918" t="str">
            <v>ENU</v>
          </cell>
          <cell r="C5918" t="str">
            <v>COMPRESSION FASTENER WITH FISING RELAX2</v>
          </cell>
        </row>
        <row r="5919">
          <cell r="A5919" t="str">
            <v>K1018637</v>
          </cell>
          <cell r="B5919" t="str">
            <v>ENU</v>
          </cell>
          <cell r="C5919" t="str">
            <v>BOOT TYPE LEG HOLDER WITH LIFT ASSIST</v>
          </cell>
        </row>
        <row r="5920">
          <cell r="A5920" t="str">
            <v>K1018648</v>
          </cell>
          <cell r="B5920" t="str">
            <v>ENU</v>
          </cell>
          <cell r="C5920" t="str">
            <v>STRETCHER CENTER PART RL2 WITH 2 CUTOUTS</v>
          </cell>
        </row>
        <row r="5921">
          <cell r="A5921" t="str">
            <v>K1018655</v>
          </cell>
          <cell r="B5921" t="str">
            <v>ENU</v>
          </cell>
          <cell r="C5921" t="str">
            <v>FOOT EXTENSION</v>
          </cell>
        </row>
        <row r="5922">
          <cell r="A5922" t="str">
            <v>K1018657</v>
          </cell>
          <cell r="B5922" t="str">
            <v>ENU</v>
          </cell>
          <cell r="C5922" t="str">
            <v>ORTHO-FIXING KIT</v>
          </cell>
        </row>
        <row r="5923">
          <cell r="A5923" t="str">
            <v>K1018658</v>
          </cell>
          <cell r="B5923" t="str">
            <v>ENU</v>
          </cell>
          <cell r="C5923" t="str">
            <v>DRAIN BAG SET RL2</v>
          </cell>
        </row>
        <row r="5924">
          <cell r="A5924" t="str">
            <v>K1018679</v>
          </cell>
          <cell r="B5924" t="str">
            <v>ENU</v>
          </cell>
          <cell r="C5924" t="str">
            <v>STRETCHER REST</v>
          </cell>
        </row>
        <row r="5925">
          <cell r="A5925" t="str">
            <v>K1018680</v>
          </cell>
          <cell r="B5925" t="str">
            <v>ENU</v>
          </cell>
          <cell r="C5925" t="str">
            <v>STRETCHER REST</v>
          </cell>
        </row>
        <row r="5926">
          <cell r="A5926" t="str">
            <v>K1018688</v>
          </cell>
          <cell r="B5926" t="str">
            <v>ENU</v>
          </cell>
          <cell r="C5926" t="str">
            <v>MANUAL-OM-MICROENVISION-BASIS-F-REV:B</v>
          </cell>
        </row>
        <row r="5927">
          <cell r="A5927" t="str">
            <v>K1018689</v>
          </cell>
          <cell r="B5927" t="str">
            <v>ENU</v>
          </cell>
          <cell r="C5927" t="str">
            <v>MANUAL-SPC-MUST-BASIS-D/GB-REV:°</v>
          </cell>
        </row>
        <row r="5928">
          <cell r="A5928" t="str">
            <v>K1018690</v>
          </cell>
          <cell r="B5928" t="str">
            <v>ENU</v>
          </cell>
          <cell r="C5928" t="str">
            <v>STRETCHER REST</v>
          </cell>
        </row>
        <row r="5929">
          <cell r="A5929" t="str">
            <v>K1018700</v>
          </cell>
          <cell r="B5929" t="str">
            <v>ENU</v>
          </cell>
          <cell r="C5929" t="str">
            <v>PAPER TOWEL HOLDER W STAND TRANNION PIEC</v>
          </cell>
        </row>
        <row r="5930">
          <cell r="A5930" t="str">
            <v>K1018731</v>
          </cell>
          <cell r="B5930" t="str">
            <v>ENU</v>
          </cell>
          <cell r="C5930" t="str">
            <v>QUICK CHANGE CAMERA PLATE QRP 141438</v>
          </cell>
        </row>
        <row r="5931">
          <cell r="A5931" t="str">
            <v>K1018750</v>
          </cell>
          <cell r="B5931" t="str">
            <v>ENU</v>
          </cell>
          <cell r="C5931" t="str">
            <v>VIDEOCAMERA WITH TUBE TESTED</v>
          </cell>
        </row>
        <row r="5932">
          <cell r="A5932" t="str">
            <v>K1018751</v>
          </cell>
          <cell r="B5932" t="str">
            <v>ENU</v>
          </cell>
          <cell r="C5932" t="str">
            <v>FCO-2202 REDUCING PLAY OF THERAPIEHEAD</v>
          </cell>
        </row>
        <row r="5933">
          <cell r="A5933" t="str">
            <v>K1018773</v>
          </cell>
          <cell r="B5933" t="str">
            <v>ENU</v>
          </cell>
          <cell r="C5933" t="str">
            <v>VIDEOPRINTER SONY UP-960CE</v>
          </cell>
        </row>
        <row r="5934">
          <cell r="A5934" t="str">
            <v>K1018777</v>
          </cell>
          <cell r="B5934" t="str">
            <v>ENU</v>
          </cell>
          <cell r="C5934" t="str">
            <v>BALL PLUNGER FOR ORTHOPAEDIE KIT</v>
          </cell>
        </row>
        <row r="5935">
          <cell r="A5935" t="str">
            <v>K1018788</v>
          </cell>
          <cell r="B5935" t="str">
            <v>ENU</v>
          </cell>
          <cell r="C5935" t="str">
            <v>LEADING PULLEY S TECH D125 TOTAL RAL1013</v>
          </cell>
        </row>
        <row r="5936">
          <cell r="A5936" t="str">
            <v>K1018797</v>
          </cell>
          <cell r="B5936" t="str">
            <v>ENU</v>
          </cell>
          <cell r="C5936" t="str">
            <v>MC2 CONTROL PANEL ESWL DRAWER FOIL CLOSE</v>
          </cell>
        </row>
        <row r="5937">
          <cell r="A5937" t="str">
            <v>K1018845</v>
          </cell>
          <cell r="B5937" t="str">
            <v>ENU</v>
          </cell>
          <cell r="C5937" t="str">
            <v>MANUAL-OM-MP1 ALPHA-BASIC-F-REV:B</v>
          </cell>
        </row>
        <row r="5938">
          <cell r="A5938" t="str">
            <v>K1018855</v>
          </cell>
          <cell r="B5938" t="str">
            <v>ENU</v>
          </cell>
          <cell r="C5938" t="str">
            <v>TRANSISTOR APT 5010 JVR ISOTOP PACKAGE</v>
          </cell>
        </row>
        <row r="5939">
          <cell r="A5939" t="str">
            <v>K1018868</v>
          </cell>
          <cell r="B5939" t="str">
            <v>ENU</v>
          </cell>
          <cell r="C5939" t="str">
            <v>RL2 RELAX PLUS BASIC UNIT INHOUSE</v>
          </cell>
        </row>
        <row r="5940">
          <cell r="A5940" t="str">
            <v>K1018869</v>
          </cell>
          <cell r="B5940" t="str">
            <v>ENU</v>
          </cell>
          <cell r="C5940" t="str">
            <v>RL2 RELAX PLUS BASIC UNIT OFFROAD</v>
          </cell>
        </row>
        <row r="5941">
          <cell r="A5941" t="str">
            <v>K1018878</v>
          </cell>
          <cell r="B5941" t="str">
            <v>ENU</v>
          </cell>
          <cell r="C5941" t="str">
            <v>LINEAR DRIVE MAX30A120335A1220A-092</v>
          </cell>
        </row>
        <row r="5942">
          <cell r="A5942" t="str">
            <v>K1018886</v>
          </cell>
          <cell r="B5942" t="str">
            <v>ENU</v>
          </cell>
          <cell r="C5942" t="str">
            <v>MANUAL-OM-UROWAVE-BASIC-GB-REV:E</v>
          </cell>
        </row>
        <row r="5943">
          <cell r="A5943" t="str">
            <v>K1018911</v>
          </cell>
          <cell r="B5943" t="str">
            <v>ENU</v>
          </cell>
          <cell r="C5943" t="str">
            <v>WHEEL D125 BLACK</v>
          </cell>
        </row>
        <row r="5944">
          <cell r="A5944" t="str">
            <v>K1018913</v>
          </cell>
          <cell r="B5944" t="str">
            <v>ENU</v>
          </cell>
          <cell r="C5944" t="str">
            <v>EMSE 140 -AL SERVICEKIT</v>
          </cell>
        </row>
        <row r="5945">
          <cell r="A5945" t="str">
            <v>K1018914</v>
          </cell>
          <cell r="B5945" t="str">
            <v>ENU</v>
          </cell>
          <cell r="C5945" t="str">
            <v>PACKING BOX FOR EMSE 140 SERVICEKIT</v>
          </cell>
        </row>
        <row r="5946">
          <cell r="A5946" t="str">
            <v>K1018915</v>
          </cell>
          <cell r="B5946" t="str">
            <v>ENU</v>
          </cell>
          <cell r="C5946" t="str">
            <v>FUSE 63FE BUSSMANN F1 660V</v>
          </cell>
        </row>
        <row r="5947">
          <cell r="A5947" t="str">
            <v>K1018925</v>
          </cell>
          <cell r="B5947" t="str">
            <v>ENU</v>
          </cell>
          <cell r="C5947" t="str">
            <v>PCB SWITCH ON CONTROL</v>
          </cell>
        </row>
        <row r="5948">
          <cell r="A5948" t="str">
            <v>K1018927</v>
          </cell>
          <cell r="B5948" t="str">
            <v>ENU</v>
          </cell>
          <cell r="C5948" t="str">
            <v>FRONT COVER WITHOUT PRINTER</v>
          </cell>
        </row>
        <row r="5949">
          <cell r="A5949" t="str">
            <v>K1018930</v>
          </cell>
          <cell r="B5949" t="str">
            <v>ENU</v>
          </cell>
          <cell r="C5949" t="str">
            <v>POWER RELAIS AC-3: 4KW 400V</v>
          </cell>
        </row>
        <row r="5950">
          <cell r="A5950" t="str">
            <v>K1018931</v>
          </cell>
          <cell r="B5950" t="str">
            <v>ENU</v>
          </cell>
          <cell r="C5950" t="str">
            <v>LINE FILTER FN 660-1/06</v>
          </cell>
        </row>
        <row r="5951">
          <cell r="A5951" t="str">
            <v>K1018936</v>
          </cell>
          <cell r="B5951" t="str">
            <v>ENU</v>
          </cell>
          <cell r="C5951" t="str">
            <v>FUSE 500V 80KA 16AT</v>
          </cell>
        </row>
        <row r="5952">
          <cell r="A5952" t="str">
            <v>K1018945</v>
          </cell>
          <cell r="B5952" t="str">
            <v>ENU</v>
          </cell>
          <cell r="C5952" t="str">
            <v>HAN DD MODUL MALE</v>
          </cell>
        </row>
        <row r="5953">
          <cell r="A5953" t="str">
            <v>K1018946</v>
          </cell>
          <cell r="B5953" t="str">
            <v>ENU</v>
          </cell>
          <cell r="C5953" t="str">
            <v>HAN DD MODUL FEMALE</v>
          </cell>
        </row>
        <row r="5954">
          <cell r="A5954" t="str">
            <v>K1018947</v>
          </cell>
          <cell r="B5954" t="str">
            <v>ENU</v>
          </cell>
          <cell r="C5954" t="str">
            <v>EXTRUCTION TOOL</v>
          </cell>
        </row>
        <row r="5955">
          <cell r="A5955" t="str">
            <v>K1018948</v>
          </cell>
          <cell r="B5955" t="str">
            <v>ENU</v>
          </cell>
          <cell r="C5955" t="str">
            <v>ASSEMBLY TOOL HAN D MODUL</v>
          </cell>
        </row>
        <row r="5956">
          <cell r="A5956" t="str">
            <v>K1018949</v>
          </cell>
          <cell r="B5956" t="str">
            <v>ENU</v>
          </cell>
          <cell r="C5956" t="str">
            <v>HAN E MODUL FEMALE</v>
          </cell>
        </row>
        <row r="5957">
          <cell r="A5957" t="str">
            <v>K1018950</v>
          </cell>
          <cell r="B5957" t="str">
            <v>ENU</v>
          </cell>
          <cell r="C5957" t="str">
            <v>HAN E MODUL MALE</v>
          </cell>
        </row>
        <row r="5958">
          <cell r="A5958" t="str">
            <v>K1018951</v>
          </cell>
          <cell r="B5958" t="str">
            <v>ENU</v>
          </cell>
          <cell r="C5958" t="str">
            <v>DISMOUNT TOOL FOR HAN E</v>
          </cell>
        </row>
        <row r="5959">
          <cell r="A5959" t="str">
            <v>K1018952</v>
          </cell>
          <cell r="B5959" t="str">
            <v>ENU</v>
          </cell>
          <cell r="C5959" t="str">
            <v>HAN MULTICONTACT MODUL FEMALE</v>
          </cell>
        </row>
        <row r="5960">
          <cell r="A5960" t="str">
            <v>K1018954</v>
          </cell>
          <cell r="B5960" t="str">
            <v>ENU</v>
          </cell>
          <cell r="C5960" t="str">
            <v>DEASSAMBLY TOOL HAN MULTIC</v>
          </cell>
        </row>
        <row r="5961">
          <cell r="A5961" t="str">
            <v>K1018955</v>
          </cell>
          <cell r="B5961" t="str">
            <v>ENU</v>
          </cell>
          <cell r="C5961" t="str">
            <v>DEASSAMBLY HUSK HAN MULTIC MOD</v>
          </cell>
        </row>
        <row r="5962">
          <cell r="A5962" t="str">
            <v>K1018956</v>
          </cell>
          <cell r="B5962" t="str">
            <v>ENU</v>
          </cell>
          <cell r="C5962" t="str">
            <v>CONTACT BUSH HAN E 4 QMM</v>
          </cell>
        </row>
        <row r="5963">
          <cell r="A5963" t="str">
            <v>K1018957</v>
          </cell>
          <cell r="B5963" t="str">
            <v>ENU</v>
          </cell>
          <cell r="C5963" t="str">
            <v>CONTACT BUSH E 2.5QMM</v>
          </cell>
        </row>
        <row r="5964">
          <cell r="A5964" t="str">
            <v>K1018958</v>
          </cell>
          <cell r="B5964" t="str">
            <v>ENU</v>
          </cell>
          <cell r="C5964" t="str">
            <v>CONTACT BUSH HAN E 1.5QMM</v>
          </cell>
        </row>
        <row r="5965">
          <cell r="A5965" t="str">
            <v>K1018959</v>
          </cell>
          <cell r="B5965" t="str">
            <v>ENU</v>
          </cell>
          <cell r="C5965" t="str">
            <v>CONTACT BUSH HAN E 0.5MM</v>
          </cell>
        </row>
        <row r="5966">
          <cell r="A5966" t="str">
            <v>K1018960</v>
          </cell>
          <cell r="B5966" t="str">
            <v>ENU</v>
          </cell>
          <cell r="C5966" t="str">
            <v>CONTACT BUSH HAN DD 0.14-0.37 QMM</v>
          </cell>
        </row>
        <row r="5967">
          <cell r="A5967" t="str">
            <v>K1018961</v>
          </cell>
          <cell r="B5967" t="str">
            <v>ENU</v>
          </cell>
          <cell r="C5967" t="str">
            <v>CONTACT BUSH HAN DD 0.75 QMM</v>
          </cell>
        </row>
        <row r="5968">
          <cell r="A5968" t="str">
            <v>K1018962</v>
          </cell>
          <cell r="B5968" t="str">
            <v>ENU</v>
          </cell>
          <cell r="C5968" t="str">
            <v>CONTACT BUSH HAN DD 1.5 QMM</v>
          </cell>
        </row>
        <row r="5969">
          <cell r="A5969" t="str">
            <v>K1018963</v>
          </cell>
          <cell r="B5969" t="str">
            <v>ENU</v>
          </cell>
          <cell r="C5969" t="str">
            <v>CONTACT PIN HAN E 2.5QMM</v>
          </cell>
        </row>
        <row r="5970">
          <cell r="A5970" t="str">
            <v>K1018964</v>
          </cell>
          <cell r="B5970" t="str">
            <v>ENU</v>
          </cell>
          <cell r="C5970" t="str">
            <v>CONTACT PIN HAN E 4QMM</v>
          </cell>
        </row>
        <row r="5971">
          <cell r="A5971" t="str">
            <v>K1018965</v>
          </cell>
          <cell r="B5971" t="str">
            <v>ENU</v>
          </cell>
          <cell r="C5971" t="str">
            <v>CONTACT PIN HAN E 1.5QMM</v>
          </cell>
        </row>
        <row r="5972">
          <cell r="A5972" t="str">
            <v>K1018967</v>
          </cell>
          <cell r="B5972" t="str">
            <v>ENU</v>
          </cell>
          <cell r="C5972" t="str">
            <v>CONTACT PIN HAN DD 0.14-0.37QMM</v>
          </cell>
        </row>
        <row r="5973">
          <cell r="A5973" t="str">
            <v>K1018968</v>
          </cell>
          <cell r="B5973" t="str">
            <v>ENU</v>
          </cell>
          <cell r="C5973" t="str">
            <v>CONTACT PIN HAN DD 0.75QMM</v>
          </cell>
        </row>
        <row r="5974">
          <cell r="A5974" t="str">
            <v>K1018969</v>
          </cell>
          <cell r="B5974" t="str">
            <v>ENU</v>
          </cell>
          <cell r="C5974" t="str">
            <v>CONTACT PIN HAN DD 1.5QMM</v>
          </cell>
        </row>
        <row r="5975">
          <cell r="A5975" t="str">
            <v>K1018970</v>
          </cell>
          <cell r="B5975" t="str">
            <v>ENU</v>
          </cell>
          <cell r="C5975" t="str">
            <v>CLOSING VOLTAGE</v>
          </cell>
        </row>
        <row r="5976">
          <cell r="A5976" t="str">
            <v>K1019013</v>
          </cell>
          <cell r="B5976" t="str">
            <v>ENU</v>
          </cell>
          <cell r="C5976" t="str">
            <v>RELAIS 24V DC 2 CENTER ZERO RELAYS 5A</v>
          </cell>
        </row>
        <row r="5977">
          <cell r="A5977" t="str">
            <v>K1019014</v>
          </cell>
          <cell r="B5977" t="str">
            <v>ENU</v>
          </cell>
          <cell r="C5977" t="str">
            <v>DME POWER SUPPLY FOR MICROENVISION LA</v>
          </cell>
        </row>
        <row r="5978">
          <cell r="A5978" t="str">
            <v>K1019016</v>
          </cell>
          <cell r="B5978" t="str">
            <v>ENU</v>
          </cell>
          <cell r="C5978" t="str">
            <v>DME LA C2 PCB LINEAR ARRAY</v>
          </cell>
        </row>
        <row r="5979">
          <cell r="A5979" t="str">
            <v>K1019022</v>
          </cell>
          <cell r="B5979" t="str">
            <v>ENU</v>
          </cell>
          <cell r="C5979" t="str">
            <v>DME SUSI 2 C1 PCB F MICROENVISION LA</v>
          </cell>
        </row>
        <row r="5980">
          <cell r="A5980" t="str">
            <v>K1019025</v>
          </cell>
          <cell r="B5980" t="str">
            <v>ENU</v>
          </cell>
          <cell r="C5980" t="str">
            <v>DME VLCUS 5 C1 PCB F MICROENVISION LA</v>
          </cell>
        </row>
        <row r="5981">
          <cell r="A5981" t="str">
            <v>K1019077</v>
          </cell>
          <cell r="B5981" t="str">
            <v>ENU</v>
          </cell>
          <cell r="C5981" t="str">
            <v>BRACKET HOLDER</v>
          </cell>
        </row>
        <row r="5982">
          <cell r="A5982" t="str">
            <v>K1019078</v>
          </cell>
          <cell r="B5982" t="str">
            <v>ENU</v>
          </cell>
          <cell r="C5982" t="str">
            <v>CARD CAGE RAILS PUNCHET</v>
          </cell>
        </row>
        <row r="5983">
          <cell r="A5983" t="str">
            <v>K1019099</v>
          </cell>
          <cell r="B5983" t="str">
            <v>ENU</v>
          </cell>
          <cell r="C5983" t="str">
            <v>BEARING BOLT</v>
          </cell>
        </row>
        <row r="5984">
          <cell r="A5984" t="str">
            <v>K1019130</v>
          </cell>
          <cell r="B5984" t="str">
            <v>ENU</v>
          </cell>
          <cell r="C5984" t="str">
            <v>IPP-FIXED 2000</v>
          </cell>
        </row>
        <row r="5985">
          <cell r="A5985" t="str">
            <v>K1019174</v>
          </cell>
          <cell r="B5985" t="str">
            <v>ENU</v>
          </cell>
          <cell r="C5985" t="str">
            <v>LATCH</v>
          </cell>
        </row>
        <row r="5986">
          <cell r="A5986" t="str">
            <v>K1019179</v>
          </cell>
          <cell r="B5986" t="str">
            <v>ENU</v>
          </cell>
          <cell r="C5986" t="str">
            <v>DORNIER LASERHANDPIEC EPISPOT D PACKING</v>
          </cell>
        </row>
        <row r="5987">
          <cell r="A5987" t="str">
            <v>K1019194</v>
          </cell>
          <cell r="B5987" t="str">
            <v>ENU</v>
          </cell>
          <cell r="C5987" t="str">
            <v>BUCH ESWT/SONOGRAPHY MUSCULOSKELETAL SYS</v>
          </cell>
        </row>
        <row r="5988">
          <cell r="A5988" t="str">
            <v>K1019212</v>
          </cell>
          <cell r="B5988" t="str">
            <v>ENU</v>
          </cell>
          <cell r="C5988" t="str">
            <v>FRONTWHEEL WITH BREAK</v>
          </cell>
        </row>
        <row r="5989">
          <cell r="A5989" t="str">
            <v>K1019213</v>
          </cell>
          <cell r="B5989" t="str">
            <v>ENU</v>
          </cell>
          <cell r="C5989" t="str">
            <v>REARWHEEL</v>
          </cell>
        </row>
        <row r="5990">
          <cell r="A5990" t="str">
            <v>K1019214</v>
          </cell>
          <cell r="B5990" t="str">
            <v>ENU</v>
          </cell>
          <cell r="C5990" t="str">
            <v>DRIVE CONTROL UNIT W CAN REGATRON V0.02</v>
          </cell>
        </row>
        <row r="5991">
          <cell r="A5991" t="str">
            <v>K1019215</v>
          </cell>
          <cell r="B5991" t="str">
            <v>ENU</v>
          </cell>
          <cell r="C5991" t="str">
            <v>HAND CONTROLLER W CAN REGATRON V0.02</v>
          </cell>
        </row>
        <row r="5992">
          <cell r="A5992" t="str">
            <v>K1019216</v>
          </cell>
          <cell r="B5992" t="str">
            <v>ENU</v>
          </cell>
          <cell r="C5992" t="str">
            <v>MOTOR DC GEAR 24VDC W PULS TRANSMITTER</v>
          </cell>
        </row>
        <row r="5993">
          <cell r="A5993" t="str">
            <v>K1019240</v>
          </cell>
          <cell r="B5993" t="str">
            <v>ENU</v>
          </cell>
          <cell r="C5993" t="str">
            <v>STRETCHER CENTER PART RL2 CLOSED</v>
          </cell>
        </row>
        <row r="5994">
          <cell r="A5994" t="str">
            <v>K1019335</v>
          </cell>
          <cell r="B5994" t="str">
            <v>ENU</v>
          </cell>
          <cell r="C5994" t="str">
            <v>EXTENDER BOARD</v>
          </cell>
        </row>
        <row r="5995">
          <cell r="A5995" t="str">
            <v>K1019342</v>
          </cell>
          <cell r="B5995" t="str">
            <v>ENU</v>
          </cell>
          <cell r="C5995" t="str">
            <v>16z OPTICAL RELAY</v>
          </cell>
        </row>
        <row r="5996">
          <cell r="A5996" t="str">
            <v>K1019352</v>
          </cell>
          <cell r="B5996" t="str">
            <v>ENU</v>
          </cell>
          <cell r="C5996" t="str">
            <v>SYMBOL SHEET RTFI</v>
          </cell>
        </row>
        <row r="5997">
          <cell r="A5997" t="str">
            <v>K1019353</v>
          </cell>
          <cell r="B5997" t="str">
            <v>ENU</v>
          </cell>
          <cell r="C5997" t="str">
            <v>SYMBOL SHEET ISOCENTRIC</v>
          </cell>
        </row>
        <row r="5998">
          <cell r="A5998" t="str">
            <v>K1019380</v>
          </cell>
          <cell r="B5998" t="str">
            <v>ENU</v>
          </cell>
          <cell r="C5998" t="str">
            <v>CAMERA CCD 625/50</v>
          </cell>
        </row>
        <row r="5999">
          <cell r="A5999" t="str">
            <v>K1019381</v>
          </cell>
          <cell r="B5999" t="str">
            <v>ENU</v>
          </cell>
          <cell r="C5999" t="str">
            <v>CAMERA CCD 625/60</v>
          </cell>
        </row>
        <row r="6000">
          <cell r="A6000" t="str">
            <v>K1019399</v>
          </cell>
          <cell r="B6000" t="str">
            <v>ENU</v>
          </cell>
          <cell r="C6000" t="str">
            <v>SOFTW MC2 DISK SETUP X-RAY V2.12 D/GB</v>
          </cell>
        </row>
        <row r="6001">
          <cell r="A6001" t="str">
            <v>K1019400</v>
          </cell>
          <cell r="B6001" t="str">
            <v>ENU</v>
          </cell>
          <cell r="C6001" t="str">
            <v>SOFT MC2 DISK SETUP X-RAY V2.58 D/GB</v>
          </cell>
        </row>
        <row r="6002">
          <cell r="A6002" t="str">
            <v>K1019401</v>
          </cell>
          <cell r="B6002" t="str">
            <v>ENU</v>
          </cell>
          <cell r="C6002" t="str">
            <v>SOFTW MC2 DISK SETUP X-RAY V2.63 D/GB</v>
          </cell>
        </row>
        <row r="6003">
          <cell r="A6003" t="str">
            <v>K1019402</v>
          </cell>
          <cell r="B6003" t="str">
            <v>ENU</v>
          </cell>
          <cell r="C6003" t="str">
            <v>SOFTW UNIV DISK SETUP X-RAY V2.68 D/GB</v>
          </cell>
        </row>
        <row r="6004">
          <cell r="A6004" t="str">
            <v>K1019426</v>
          </cell>
          <cell r="B6004" t="str">
            <v>ENU</v>
          </cell>
          <cell r="C6004" t="str">
            <v>DME TRANSDUCERPORTS CABLE V4.X</v>
          </cell>
        </row>
        <row r="6005">
          <cell r="A6005" t="str">
            <v>K1019440</v>
          </cell>
          <cell r="B6005" t="str">
            <v>ENU</v>
          </cell>
          <cell r="C6005" t="str">
            <v>STRETCHER CENTER PART RL2 WITH 1CUTOUT</v>
          </cell>
        </row>
        <row r="6006">
          <cell r="A6006" t="str">
            <v>K1019441</v>
          </cell>
          <cell r="B6006" t="str">
            <v>ENU</v>
          </cell>
          <cell r="C6006" t="str">
            <v>STRETCHER DETACHABLE UNIT 1A</v>
          </cell>
        </row>
        <row r="6007">
          <cell r="A6007" t="str">
            <v>K1019456</v>
          </cell>
          <cell r="B6007" t="str">
            <v>ENU</v>
          </cell>
          <cell r="C6007" t="str">
            <v>ARMREST SUPPORT WITH GELPAD</v>
          </cell>
        </row>
        <row r="6008">
          <cell r="A6008" t="str">
            <v>K1019472</v>
          </cell>
          <cell r="B6008" t="str">
            <v>ENU</v>
          </cell>
          <cell r="C6008" t="str">
            <v>SOFTW ALLG DISK CFLINK V2.X.-</v>
          </cell>
        </row>
        <row r="6009">
          <cell r="A6009" t="str">
            <v>K1019480</v>
          </cell>
          <cell r="B6009" t="str">
            <v>ENU</v>
          </cell>
          <cell r="C6009" t="str">
            <v>GENERATORFUSE 35A 600V</v>
          </cell>
        </row>
        <row r="6010">
          <cell r="A6010" t="str">
            <v>K1019500</v>
          </cell>
          <cell r="B6010" t="str">
            <v>ENU</v>
          </cell>
          <cell r="C6010" t="str">
            <v>VELCRO TAPE ADHESIVE WHITE/B=50MM</v>
          </cell>
        </row>
        <row r="6011">
          <cell r="A6011" t="str">
            <v>K1019509</v>
          </cell>
          <cell r="B6011" t="str">
            <v>ENU</v>
          </cell>
          <cell r="C6011" t="str">
            <v>SOFTW MC2 EPROM CONTROL PANEL U5 V2.30</v>
          </cell>
        </row>
        <row r="6012">
          <cell r="A6012" t="str">
            <v>K1019529</v>
          </cell>
          <cell r="B6012" t="str">
            <v>ENU</v>
          </cell>
          <cell r="C6012" t="str">
            <v>MANUAL-OM-MP1 ALPHA-QUICKLINX-GB-REV:A</v>
          </cell>
        </row>
        <row r="6013">
          <cell r="A6013" t="str">
            <v>K1019530</v>
          </cell>
          <cell r="B6013" t="str">
            <v>ENU</v>
          </cell>
          <cell r="C6013" t="str">
            <v>MANUAL-OM-MP1 ALPHA-QUICKLINX-E-REV:A</v>
          </cell>
        </row>
        <row r="6014">
          <cell r="A6014" t="str">
            <v>K1019546</v>
          </cell>
          <cell r="B6014" t="str">
            <v>ENU</v>
          </cell>
          <cell r="C6014" t="str">
            <v>CAPACITOR 1.1UF 20KV</v>
          </cell>
        </row>
        <row r="6015">
          <cell r="A6015" t="str">
            <v>K1019550</v>
          </cell>
          <cell r="B6015" t="str">
            <v>ENU</v>
          </cell>
          <cell r="C6015" t="str">
            <v>SURGE GENERATOR XXP -FE</v>
          </cell>
        </row>
        <row r="6016">
          <cell r="A6016" t="str">
            <v>K1019553</v>
          </cell>
          <cell r="B6016" t="str">
            <v>ENU</v>
          </cell>
          <cell r="C6016" t="str">
            <v>TABLE EXTENSION ON HANDLE PART</v>
          </cell>
        </row>
        <row r="6017">
          <cell r="A6017" t="str">
            <v>K1019592</v>
          </cell>
          <cell r="B6017" t="str">
            <v>ENU</v>
          </cell>
          <cell r="C6017" t="str">
            <v>CABLE W710 50A7X20/50A21X2</v>
          </cell>
        </row>
        <row r="6018">
          <cell r="A6018" t="str">
            <v>K1019593</v>
          </cell>
          <cell r="B6018" t="str">
            <v>ENU</v>
          </cell>
          <cell r="C6018" t="str">
            <v>CABLE W711 50A8X20/50A31X2</v>
          </cell>
        </row>
        <row r="6019">
          <cell r="A6019" t="str">
            <v>K1019622</v>
          </cell>
          <cell r="B6019" t="str">
            <v>ENU</v>
          </cell>
          <cell r="C6019" t="str">
            <v>MANUAL-SPC-CS2 DELTA/FLUORO-GER/GB-REV:A</v>
          </cell>
        </row>
        <row r="6020">
          <cell r="A6020" t="str">
            <v>K1019634</v>
          </cell>
          <cell r="B6020" t="str">
            <v>ENU</v>
          </cell>
          <cell r="C6020" t="str">
            <v>SPRAY KLUEBERSYNTH MZ4-17 400MLDANGER GD</v>
          </cell>
        </row>
        <row r="6021">
          <cell r="A6021" t="str">
            <v>K1019648</v>
          </cell>
          <cell r="B6021" t="str">
            <v>ENU</v>
          </cell>
          <cell r="C6021" t="str">
            <v>MICTURATION</v>
          </cell>
        </row>
        <row r="6022">
          <cell r="A6022" t="str">
            <v>K1019664</v>
          </cell>
          <cell r="B6022" t="str">
            <v>ENU</v>
          </cell>
          <cell r="C6022" t="str">
            <v>FOOT EXTENSION SHORT</v>
          </cell>
        </row>
        <row r="6023">
          <cell r="A6023" t="str">
            <v>K1019665</v>
          </cell>
          <cell r="B6023" t="str">
            <v>ENU</v>
          </cell>
          <cell r="C6023" t="str">
            <v>STRETCHER SUPPORT</v>
          </cell>
        </row>
        <row r="6024">
          <cell r="A6024" t="str">
            <v>K1019672</v>
          </cell>
          <cell r="B6024" t="str">
            <v>ENU</v>
          </cell>
          <cell r="C6024" t="str">
            <v>TOOTHEAD BELT 890-5M 15</v>
          </cell>
        </row>
        <row r="6025">
          <cell r="A6025" t="str">
            <v>K1019677</v>
          </cell>
          <cell r="B6025" t="str">
            <v>ENU</v>
          </cell>
          <cell r="C6025" t="str">
            <v>CABLE W803 50T1-50A21</v>
          </cell>
        </row>
        <row r="6026">
          <cell r="A6026" t="str">
            <v>K1019719</v>
          </cell>
          <cell r="B6026" t="str">
            <v>ENU</v>
          </cell>
          <cell r="C6026" t="str">
            <v>ELECTROLYTE CAPACITOR 820UF 500V L92 D50</v>
          </cell>
        </row>
        <row r="6027">
          <cell r="A6027" t="str">
            <v>K1019765</v>
          </cell>
          <cell r="B6027" t="str">
            <v>ENU</v>
          </cell>
          <cell r="C6027" t="str">
            <v>COVER BAND</v>
          </cell>
        </row>
        <row r="6028">
          <cell r="A6028" t="str">
            <v>K1019831</v>
          </cell>
          <cell r="B6028" t="str">
            <v>ENU</v>
          </cell>
          <cell r="C6028" t="str">
            <v>MANUAL-OM-MC2-BASIC-GER-REV:G</v>
          </cell>
        </row>
        <row r="6029">
          <cell r="A6029" t="str">
            <v>K1019832</v>
          </cell>
          <cell r="B6029" t="str">
            <v>ENU</v>
          </cell>
          <cell r="C6029" t="str">
            <v>MANUAL OM-MP1 ULTRA-GER-REV:C</v>
          </cell>
        </row>
        <row r="6030">
          <cell r="A6030" t="str">
            <v>K1019837</v>
          </cell>
          <cell r="B6030" t="str">
            <v>ENU</v>
          </cell>
          <cell r="C6030" t="str">
            <v>SHADE X MOVEMENT ABOVE RIGHT</v>
          </cell>
        </row>
        <row r="6031">
          <cell r="A6031" t="str">
            <v>K1019843</v>
          </cell>
          <cell r="B6031" t="str">
            <v>ENU</v>
          </cell>
          <cell r="C6031" t="str">
            <v>BODY-BELT SMALL W STAND TRANNION PIECE</v>
          </cell>
        </row>
        <row r="6032">
          <cell r="A6032" t="str">
            <v>K1019844</v>
          </cell>
          <cell r="B6032" t="str">
            <v>ENU</v>
          </cell>
          <cell r="C6032" t="str">
            <v>URO SINK RL2</v>
          </cell>
        </row>
        <row r="6033">
          <cell r="A6033" t="str">
            <v>K1019845</v>
          </cell>
          <cell r="B6033" t="str">
            <v>ENU</v>
          </cell>
          <cell r="C6033" t="str">
            <v>CHILDREN INSERT BOARD F STRETCHER W 2CUT</v>
          </cell>
        </row>
        <row r="6034">
          <cell r="A6034" t="str">
            <v>K1019900</v>
          </cell>
          <cell r="B6034" t="str">
            <v>ENU</v>
          </cell>
          <cell r="C6034" t="str">
            <v>FCO-8112 PLUG ON SAVE DEVICE AI SCAN HOL</v>
          </cell>
        </row>
        <row r="6035">
          <cell r="A6035" t="str">
            <v>K1019916</v>
          </cell>
          <cell r="B6035" t="str">
            <v>ENU</v>
          </cell>
          <cell r="C6035" t="str">
            <v>STRETCHER BASE PART LIGHT</v>
          </cell>
        </row>
        <row r="6036">
          <cell r="A6036" t="str">
            <v>K1019940</v>
          </cell>
          <cell r="B6036" t="str">
            <v>ENU</v>
          </cell>
          <cell r="C6036" t="str">
            <v>SPACER BOLT SW 13 M4 IA 17.5</v>
          </cell>
        </row>
        <row r="6037">
          <cell r="A6037" t="str">
            <v>K1019968</v>
          </cell>
          <cell r="B6037" t="str">
            <v>ENU</v>
          </cell>
          <cell r="C6037" t="str">
            <v>BOTTOM FRAME R</v>
          </cell>
        </row>
        <row r="6038">
          <cell r="A6038" t="str">
            <v>K1019969</v>
          </cell>
          <cell r="B6038" t="str">
            <v>ENU</v>
          </cell>
          <cell r="C6038" t="str">
            <v>DRILLING TEMPLATE</v>
          </cell>
        </row>
        <row r="6039">
          <cell r="A6039" t="str">
            <v>K1019982</v>
          </cell>
          <cell r="B6039" t="str">
            <v>ENU</v>
          </cell>
          <cell r="C6039" t="str">
            <v>ANALOG DIGITAL CONVER F CCD-CAMERA MX12P</v>
          </cell>
        </row>
        <row r="6040">
          <cell r="A6040" t="str">
            <v>K1019983</v>
          </cell>
          <cell r="B6040" t="str">
            <v>ENU</v>
          </cell>
          <cell r="C6040" t="str">
            <v>CAMERA CCD ADIMEC MX12P8X40</v>
          </cell>
        </row>
        <row r="6041">
          <cell r="A6041" t="str">
            <v>K1020000</v>
          </cell>
          <cell r="B6041" t="str">
            <v>ENU</v>
          </cell>
          <cell r="C6041" t="str">
            <v>CABLE  W804/W807 50X10/50A110/50A50</v>
          </cell>
        </row>
        <row r="6042">
          <cell r="A6042" t="str">
            <v>K1020007</v>
          </cell>
          <cell r="B6042" t="str">
            <v>ENU</v>
          </cell>
          <cell r="C6042" t="str">
            <v>SOP WORKFLOW IN THE PATENT DEPARTMENT</v>
          </cell>
        </row>
        <row r="6043">
          <cell r="A6043" t="str">
            <v>K1020031</v>
          </cell>
          <cell r="B6043" t="str">
            <v>ENU</v>
          </cell>
          <cell r="C6043" t="str">
            <v>SCANNER HOLDER AI FOR FCO6015/8112</v>
          </cell>
        </row>
        <row r="6044">
          <cell r="A6044" t="str">
            <v>K1020032</v>
          </cell>
          <cell r="B6044" t="str">
            <v>ENU</v>
          </cell>
          <cell r="C6044" t="str">
            <v>MEMBRANE DISCONNECT BOX SERVICE DOLI S</v>
          </cell>
        </row>
        <row r="6045">
          <cell r="A6045" t="str">
            <v>K1020049</v>
          </cell>
          <cell r="B6045" t="str">
            <v>ENU</v>
          </cell>
          <cell r="C6045" t="str">
            <v>GEL COUPLING CUSHION D80 WITH BOW D177</v>
          </cell>
        </row>
        <row r="6046">
          <cell r="A6046" t="str">
            <v>K1020053</v>
          </cell>
          <cell r="B6046" t="str">
            <v>ENU</v>
          </cell>
          <cell r="C6046" t="str">
            <v>WALL FIXATION F URO SINK AND DRAIN BAG</v>
          </cell>
        </row>
        <row r="6047">
          <cell r="A6047" t="str">
            <v>K1020054</v>
          </cell>
          <cell r="B6047" t="str">
            <v>ENU</v>
          </cell>
          <cell r="C6047" t="str">
            <v>ARM MANACLE WITH STANDARD BLOCK</v>
          </cell>
        </row>
        <row r="6048">
          <cell r="A6048" t="str">
            <v>K1020055</v>
          </cell>
          <cell r="B6048" t="str">
            <v>ENU</v>
          </cell>
          <cell r="C6048" t="str">
            <v>MANUAL-OM-MP1 ULTRA-GB-REV:C</v>
          </cell>
        </row>
        <row r="6049">
          <cell r="A6049" t="str">
            <v>K1020057</v>
          </cell>
          <cell r="B6049" t="str">
            <v>ENU</v>
          </cell>
          <cell r="C6049" t="str">
            <v>MC2 OUTLINE SCANNER SUPPORT</v>
          </cell>
        </row>
        <row r="6050">
          <cell r="A6050" t="str">
            <v>K1020065</v>
          </cell>
          <cell r="B6050" t="str">
            <v>ENU</v>
          </cell>
          <cell r="C6050" t="str">
            <v>MUST URO SINK METAL LEFT/RIGHT</v>
          </cell>
        </row>
        <row r="6051">
          <cell r="A6051" t="str">
            <v>K1020078</v>
          </cell>
          <cell r="B6051" t="str">
            <v>ENU</v>
          </cell>
          <cell r="C6051" t="str">
            <v>MANUAL-OM-MC2-BASIC-GB-REV:G</v>
          </cell>
        </row>
        <row r="6052">
          <cell r="A6052" t="str">
            <v>K1020097</v>
          </cell>
          <cell r="B6052" t="str">
            <v>ENU</v>
          </cell>
          <cell r="C6052" t="str">
            <v>RL2 PLACARD SET INFORMATION SIGN</v>
          </cell>
        </row>
        <row r="6053">
          <cell r="A6053" t="str">
            <v>K1020111</v>
          </cell>
          <cell r="B6053" t="str">
            <v>ENU</v>
          </cell>
          <cell r="C6053" t="str">
            <v>OPTICS FOR THALES 16z BV TH9447HX</v>
          </cell>
        </row>
        <row r="6054">
          <cell r="A6054" t="str">
            <v>K1020118</v>
          </cell>
          <cell r="B6054" t="str">
            <v>ENU</v>
          </cell>
          <cell r="C6054" t="str">
            <v>MONITOR 17z MSY CCIR/NTSC W CONTRASTPOT</v>
          </cell>
        </row>
        <row r="6055">
          <cell r="A6055" t="str">
            <v>K1020123</v>
          </cell>
          <cell r="B6055" t="str">
            <v>ENU</v>
          </cell>
          <cell r="C6055" t="str">
            <v>ATS IMAGUNG SYSTEM CABINET COMPLETE</v>
          </cell>
        </row>
        <row r="6056">
          <cell r="A6056" t="str">
            <v>K1020132</v>
          </cell>
          <cell r="B6056" t="str">
            <v>ENU</v>
          </cell>
          <cell r="C6056" t="str">
            <v>POWER PACK AC/DC 5V +12V -12V 40W</v>
          </cell>
        </row>
        <row r="6057">
          <cell r="A6057" t="str">
            <v>K1020133</v>
          </cell>
          <cell r="B6057" t="str">
            <v>ENU</v>
          </cell>
          <cell r="C6057" t="str">
            <v>CABLE NET FOR JAZ CONNECTION</v>
          </cell>
        </row>
        <row r="6058">
          <cell r="A6058" t="str">
            <v>K1020134</v>
          </cell>
          <cell r="B6058" t="str">
            <v>ENU</v>
          </cell>
          <cell r="C6058" t="str">
            <v>CABLE DC 5V/12V FOR JAZ CONNECTION</v>
          </cell>
        </row>
        <row r="6059">
          <cell r="A6059" t="str">
            <v>K1020142</v>
          </cell>
          <cell r="B6059" t="str">
            <v>ENU</v>
          </cell>
          <cell r="C6059" t="str">
            <v>APPLIANCE PLUG F CABLE STRAIGHT ENTRANCE</v>
          </cell>
        </row>
        <row r="6060">
          <cell r="A6060" t="str">
            <v>K1020143</v>
          </cell>
          <cell r="B6060" t="str">
            <v>ENU</v>
          </cell>
          <cell r="C6060" t="str">
            <v>COUPLER SOCKET F CABLE STRAIGHT ENTRANCE</v>
          </cell>
        </row>
        <row r="6061">
          <cell r="A6061" t="str">
            <v>K1020147</v>
          </cell>
          <cell r="B6061" t="str">
            <v>ENU</v>
          </cell>
          <cell r="C6061" t="str">
            <v>STRETCHER PART HEAD LIGHT 500MM</v>
          </cell>
        </row>
        <row r="6062">
          <cell r="A6062" t="str">
            <v>K1020156</v>
          </cell>
          <cell r="B6062" t="str">
            <v>ENU</v>
          </cell>
          <cell r="C6062" t="str">
            <v>FCO-8107 PART SUPPLEMENTARY KIT CS2</v>
          </cell>
        </row>
        <row r="6063">
          <cell r="A6063" t="str">
            <v>K1020158</v>
          </cell>
          <cell r="B6063" t="str">
            <v>ENU</v>
          </cell>
          <cell r="C6063" t="str">
            <v>DISPLACEMENT PICKUP Y-AXIS SERVIC OPUS-R</v>
          </cell>
        </row>
        <row r="6064">
          <cell r="A6064" t="str">
            <v>K1020189</v>
          </cell>
          <cell r="B6064" t="str">
            <v>ENU</v>
          </cell>
          <cell r="C6064" t="str">
            <v>MANUAL-OM-MC2-BASIC-E-REV:E</v>
          </cell>
        </row>
        <row r="6065">
          <cell r="A6065" t="str">
            <v>K1020224</v>
          </cell>
          <cell r="B6065" t="str">
            <v>ENU</v>
          </cell>
          <cell r="C6065" t="str">
            <v>MANUAL-SPC-RL2-RELAX PLUS-BASIC-GER/GB:°</v>
          </cell>
        </row>
        <row r="6066">
          <cell r="A6066" t="str">
            <v>K1020225</v>
          </cell>
          <cell r="B6066" t="str">
            <v>ENU</v>
          </cell>
          <cell r="C6066" t="str">
            <v>EPROM 27C2001 2MBIT</v>
          </cell>
        </row>
        <row r="6067">
          <cell r="A6067" t="str">
            <v>K1020227</v>
          </cell>
          <cell r="B6067" t="str">
            <v>ENU</v>
          </cell>
          <cell r="C6067" t="str">
            <v>FLAT FUSE 3A</v>
          </cell>
        </row>
        <row r="6068">
          <cell r="A6068" t="str">
            <v>K1020228</v>
          </cell>
          <cell r="B6068" t="str">
            <v>ENU</v>
          </cell>
          <cell r="C6068" t="str">
            <v>MONITOR17-D-C CCIR/NTSC WITH CONTRASTPOT</v>
          </cell>
        </row>
        <row r="6069">
          <cell r="A6069" t="str">
            <v>K1020235</v>
          </cell>
          <cell r="B6069" t="str">
            <v>ENU</v>
          </cell>
          <cell r="C6069" t="str">
            <v>BATTEN LEFT</v>
          </cell>
        </row>
        <row r="6070">
          <cell r="A6070" t="str">
            <v>K1020236</v>
          </cell>
          <cell r="B6070" t="str">
            <v>ENU</v>
          </cell>
          <cell r="C6070" t="str">
            <v>BATTEN RIGHT</v>
          </cell>
        </row>
        <row r="6071">
          <cell r="A6071" t="str">
            <v>K1020364</v>
          </cell>
          <cell r="B6071" t="str">
            <v>ENU</v>
          </cell>
          <cell r="C6071" t="str">
            <v>SMALL-TYPE CONTACTOR DILEM-10-G 24VDC</v>
          </cell>
        </row>
        <row r="6072">
          <cell r="A6072" t="str">
            <v>K1020366</v>
          </cell>
          <cell r="B6072" t="str">
            <v>ENU</v>
          </cell>
          <cell r="C6072" t="str">
            <v>PROTECTING CAP WITH SCREWS</v>
          </cell>
        </row>
        <row r="6073">
          <cell r="A6073" t="str">
            <v>K1020374</v>
          </cell>
          <cell r="B6073" t="str">
            <v>ENU</v>
          </cell>
          <cell r="C6073" t="str">
            <v>CS2 Z-LIFTING DELIMITATION</v>
          </cell>
        </row>
        <row r="6074">
          <cell r="A6074" t="str">
            <v>K1020381</v>
          </cell>
          <cell r="B6074" t="str">
            <v>ENU</v>
          </cell>
          <cell r="C6074" t="str">
            <v>ANGLE WITH POTI</v>
          </cell>
        </row>
        <row r="6075">
          <cell r="A6075" t="str">
            <v>K1020421</v>
          </cell>
          <cell r="B6075" t="str">
            <v>ENU</v>
          </cell>
          <cell r="C6075" t="str">
            <v>COVER ATS-II OPTICAL RELAY</v>
          </cell>
        </row>
        <row r="6076">
          <cell r="A6076" t="str">
            <v>K1020423</v>
          </cell>
          <cell r="B6076" t="str">
            <v>ENU</v>
          </cell>
          <cell r="C6076" t="str">
            <v>SOFTW MUST SYSTEM W/O TOP 6</v>
          </cell>
        </row>
        <row r="6077">
          <cell r="A6077" t="str">
            <v>K1020424</v>
          </cell>
          <cell r="B6077" t="str">
            <v>ENU</v>
          </cell>
          <cell r="C6077" t="str">
            <v>CABLE POWER SUPPLY 24V CONTROL PANEL</v>
          </cell>
        </row>
        <row r="6078">
          <cell r="A6078" t="str">
            <v>K1020426</v>
          </cell>
          <cell r="B6078" t="str">
            <v>ENU</v>
          </cell>
          <cell r="C6078" t="str">
            <v>FCO-8113 OPTION ADAPTION TO RELAX PLUS</v>
          </cell>
        </row>
        <row r="6079">
          <cell r="A6079" t="str">
            <v>K1020427</v>
          </cell>
          <cell r="B6079" t="str">
            <v>ENU</v>
          </cell>
          <cell r="C6079" t="str">
            <v>SECOND-HAND AI PERFORMA-19941</v>
          </cell>
        </row>
        <row r="6080">
          <cell r="A6080" t="str">
            <v>K1020428</v>
          </cell>
          <cell r="B6080" t="str">
            <v>ENU</v>
          </cell>
          <cell r="C6080" t="str">
            <v>SECOND-HAND CS2 COMPACT DELTA-SNP02</v>
          </cell>
        </row>
        <row r="6081">
          <cell r="A6081" t="str">
            <v>K1020429</v>
          </cell>
          <cell r="B6081" t="str">
            <v>ENU</v>
          </cell>
          <cell r="C6081" t="str">
            <v>SECOND-HAND DLE COMPACT S-SNE03</v>
          </cell>
        </row>
        <row r="6082">
          <cell r="A6082" t="str">
            <v>K1020430</v>
          </cell>
          <cell r="B6082" t="str">
            <v>ENU</v>
          </cell>
          <cell r="C6082" t="str">
            <v>SECOND-HAND MP1 EPOS ULTRA-SN47U</v>
          </cell>
        </row>
        <row r="6083">
          <cell r="A6083" t="str">
            <v>K1020431</v>
          </cell>
          <cell r="B6083" t="str">
            <v>ENU</v>
          </cell>
          <cell r="C6083" t="str">
            <v>SECOND-HAND MP1 EPOS ULTRA-SN46U</v>
          </cell>
        </row>
        <row r="6084">
          <cell r="A6084" t="str">
            <v>K1020432</v>
          </cell>
          <cell r="B6084" t="str">
            <v>ENU</v>
          </cell>
          <cell r="C6084" t="str">
            <v>SECOND-HAND MP1 EPOS ULTRA-SN67U</v>
          </cell>
        </row>
        <row r="6085">
          <cell r="A6085" t="str">
            <v>K1020433</v>
          </cell>
          <cell r="B6085" t="str">
            <v>ENU</v>
          </cell>
          <cell r="C6085" t="str">
            <v>SECOND-HAND MP1 COMPACT ALPHA-SN010</v>
          </cell>
        </row>
        <row r="6086">
          <cell r="A6086" t="str">
            <v>K1020434</v>
          </cell>
          <cell r="B6086" t="str">
            <v>ENU</v>
          </cell>
          <cell r="C6086" t="str">
            <v>SECOND-HAND MEDILAS D SKIN PULS-20001</v>
          </cell>
        </row>
        <row r="6087">
          <cell r="A6087" t="str">
            <v>K1020435</v>
          </cell>
          <cell r="B6087" t="str">
            <v>ENU</v>
          </cell>
          <cell r="C6087" t="str">
            <v>SECOND-HAND MP1 EPOS ULTRA-SN058</v>
          </cell>
        </row>
        <row r="6088">
          <cell r="A6088" t="str">
            <v>K1020436</v>
          </cell>
          <cell r="B6088" t="str">
            <v>ENU</v>
          </cell>
          <cell r="C6088" t="str">
            <v>SECOND-HAND UW2 UROWAVE-SN051</v>
          </cell>
        </row>
        <row r="6089">
          <cell r="A6089" t="str">
            <v>K1020437</v>
          </cell>
          <cell r="B6089" t="str">
            <v>ENU</v>
          </cell>
          <cell r="C6089" t="str">
            <v>SECOND-HAND MUST OPUS-SN026</v>
          </cell>
        </row>
        <row r="6090">
          <cell r="A6090" t="str">
            <v>K1020448</v>
          </cell>
          <cell r="B6090" t="str">
            <v>ENU</v>
          </cell>
          <cell r="C6090" t="str">
            <v>SECOND HAND UW2 UROWAVE-SN037</v>
          </cell>
        </row>
        <row r="6091">
          <cell r="A6091" t="str">
            <v>K1020457</v>
          </cell>
          <cell r="B6091" t="str">
            <v>ENU</v>
          </cell>
          <cell r="C6091" t="str">
            <v>HIGH VOLTAGE RESISTOR 500OHM</v>
          </cell>
        </row>
        <row r="6092">
          <cell r="A6092" t="str">
            <v>K1020464</v>
          </cell>
          <cell r="B6092" t="str">
            <v>ENU</v>
          </cell>
          <cell r="C6092" t="str">
            <v>SOFTW MC2 EPROM SYSTEM D1 V4.61.GER/GB</v>
          </cell>
        </row>
        <row r="6093">
          <cell r="A6093" t="str">
            <v>K1020465</v>
          </cell>
          <cell r="B6093" t="str">
            <v>ENU</v>
          </cell>
          <cell r="C6093" t="str">
            <v>SOFTW MC2 EPROM SYSTEM D2 V4.61.GER/GB</v>
          </cell>
        </row>
        <row r="6094">
          <cell r="A6094" t="str">
            <v>K1020466</v>
          </cell>
          <cell r="B6094" t="str">
            <v>ENU</v>
          </cell>
          <cell r="C6094" t="str">
            <v>SOFTW MC2 EPROM SYSTEM D3 V4.61.GER/GB</v>
          </cell>
        </row>
        <row r="6095">
          <cell r="A6095" t="str">
            <v>K1020467</v>
          </cell>
          <cell r="B6095" t="str">
            <v>ENU</v>
          </cell>
          <cell r="C6095" t="str">
            <v>SOFTW MP1 EPROM SYSTEM D1 V2.40.M</v>
          </cell>
        </row>
        <row r="6096">
          <cell r="A6096" t="str">
            <v>K1020469</v>
          </cell>
          <cell r="B6096" t="str">
            <v>ENU</v>
          </cell>
          <cell r="C6096" t="str">
            <v>FOOT SWITCH</v>
          </cell>
        </row>
        <row r="6097">
          <cell r="A6097" t="str">
            <v>K1020478</v>
          </cell>
          <cell r="B6097" t="str">
            <v>ENU</v>
          </cell>
          <cell r="C6097" t="str">
            <v>SOFTW CS2 EPROM SYSTEM D1 V2.20.M</v>
          </cell>
        </row>
        <row r="6098">
          <cell r="A6098" t="str">
            <v>K1020479</v>
          </cell>
          <cell r="B6098" t="str">
            <v>ENU</v>
          </cell>
          <cell r="C6098" t="str">
            <v>SOFTW CS2 EPROM SYSTEM D2 V2.20.M</v>
          </cell>
        </row>
        <row r="6099">
          <cell r="A6099" t="str">
            <v>K1020480</v>
          </cell>
          <cell r="B6099" t="str">
            <v>ENU</v>
          </cell>
          <cell r="C6099" t="str">
            <v>SOFTW CS2 EPROM SYSTEM D3 V2.20.M</v>
          </cell>
        </row>
        <row r="6100">
          <cell r="A6100" t="str">
            <v>K1020509</v>
          </cell>
          <cell r="B6100" t="str">
            <v>ENU</v>
          </cell>
          <cell r="C6100" t="str">
            <v>SUPPORT FOR EXTENSION CABLE</v>
          </cell>
        </row>
        <row r="6101">
          <cell r="A6101" t="str">
            <v>K1020513</v>
          </cell>
          <cell r="B6101" t="str">
            <v>ENU</v>
          </cell>
          <cell r="C6101" t="str">
            <v>MANUAL-SPC-CS2 DELTA/FLUORO-GER/GB-REV:B</v>
          </cell>
        </row>
        <row r="6102">
          <cell r="A6102" t="str">
            <v>K1020514</v>
          </cell>
          <cell r="B6102" t="str">
            <v>ENU</v>
          </cell>
          <cell r="C6102" t="str">
            <v>BOW</v>
          </cell>
        </row>
        <row r="6103">
          <cell r="A6103" t="str">
            <v>K1020569</v>
          </cell>
          <cell r="B6103" t="str">
            <v>ENU</v>
          </cell>
          <cell r="C6103" t="str">
            <v>SUPPORT HDAP PLUS</v>
          </cell>
        </row>
        <row r="6104">
          <cell r="A6104" t="str">
            <v>K1020643</v>
          </cell>
          <cell r="B6104" t="str">
            <v>ENU</v>
          </cell>
          <cell r="C6104" t="str">
            <v>RING FIXING GRID 9Z</v>
          </cell>
        </row>
        <row r="6105">
          <cell r="A6105" t="str">
            <v>K1020655</v>
          </cell>
          <cell r="B6105" t="str">
            <v>ENU</v>
          </cell>
          <cell r="C6105" t="str">
            <v>PLATE II FIXING</v>
          </cell>
        </row>
        <row r="6106">
          <cell r="A6106" t="str">
            <v>K1020668</v>
          </cell>
          <cell r="B6106" t="str">
            <v>ENU</v>
          </cell>
          <cell r="C6106" t="str">
            <v>FIXING GROOVE HOSE</v>
          </cell>
        </row>
        <row r="6107">
          <cell r="A6107" t="str">
            <v>K1020675</v>
          </cell>
          <cell r="B6107" t="str">
            <v>ENU</v>
          </cell>
          <cell r="C6107" t="str">
            <v>CROSSTIP SCREW DRIVER</v>
          </cell>
        </row>
        <row r="6108">
          <cell r="A6108" t="str">
            <v>K1020753</v>
          </cell>
          <cell r="B6108" t="str">
            <v>ENU</v>
          </cell>
          <cell r="C6108" t="str">
            <v>LOCK WASHER    °DIN6798-J4.3-A2</v>
          </cell>
        </row>
        <row r="6109">
          <cell r="A6109" t="str">
            <v>K1020758</v>
          </cell>
          <cell r="B6109" t="str">
            <v>ENU</v>
          </cell>
          <cell r="C6109" t="str">
            <v>LOCK WASHER    °DIN6798-J6.4</v>
          </cell>
        </row>
        <row r="6110">
          <cell r="A6110" t="str">
            <v>K1020786</v>
          </cell>
          <cell r="B6110" t="str">
            <v>ENU</v>
          </cell>
          <cell r="C6110" t="str">
            <v>INDENTIFICATION PLATE FOR HV02939A/40A</v>
          </cell>
        </row>
        <row r="6111">
          <cell r="A6111" t="str">
            <v>K1020795</v>
          </cell>
          <cell r="B6111" t="str">
            <v>ENU</v>
          </cell>
          <cell r="C6111" t="str">
            <v>RETROFIT INSTRUCTION VIDEOSIGNAL</v>
          </cell>
        </row>
        <row r="6112">
          <cell r="A6112" t="str">
            <v>K1020921</v>
          </cell>
          <cell r="B6112" t="str">
            <v>ENU</v>
          </cell>
          <cell r="C6112" t="str">
            <v>SOP CLINICAL EVALUATION</v>
          </cell>
        </row>
        <row r="6113">
          <cell r="A6113" t="str">
            <v>K1020931</v>
          </cell>
          <cell r="B6113" t="str">
            <v>ENU</v>
          </cell>
          <cell r="C6113" t="str">
            <v>CABLE CONNECTOR X5 ROTAT ANODE</v>
          </cell>
        </row>
        <row r="6114">
          <cell r="A6114" t="str">
            <v>K1020934</v>
          </cell>
          <cell r="B6114" t="str">
            <v>ENU</v>
          </cell>
          <cell r="C6114" t="str">
            <v>ANGLE C SIDE</v>
          </cell>
        </row>
        <row r="6115">
          <cell r="A6115" t="str">
            <v>K1020935</v>
          </cell>
          <cell r="B6115" t="str">
            <v>ENU</v>
          </cell>
          <cell r="C6115" t="str">
            <v>ANGLE II SIDE</v>
          </cell>
        </row>
        <row r="6116">
          <cell r="A6116" t="str">
            <v>K1020936</v>
          </cell>
          <cell r="B6116" t="str">
            <v>ENU</v>
          </cell>
          <cell r="C6116" t="str">
            <v>SCREW WITH IDENTIFICATION MARK</v>
          </cell>
        </row>
        <row r="6117">
          <cell r="A6117" t="str">
            <v>K1020937</v>
          </cell>
          <cell r="B6117" t="str">
            <v>ENU</v>
          </cell>
          <cell r="C6117" t="str">
            <v>SUPPORT 9Z II</v>
          </cell>
        </row>
        <row r="6118">
          <cell r="A6118" t="str">
            <v>K1020939</v>
          </cell>
          <cell r="B6118" t="str">
            <v>ENU</v>
          </cell>
          <cell r="C6118" t="str">
            <v>CAMERA COVER FOR CCD CAMERA 9Z</v>
          </cell>
        </row>
        <row r="6119">
          <cell r="A6119" t="str">
            <v>K1021064</v>
          </cell>
          <cell r="B6119" t="str">
            <v>ENU</v>
          </cell>
          <cell r="C6119" t="str">
            <v>CONNECTOR PLUG</v>
          </cell>
        </row>
        <row r="6120">
          <cell r="A6120" t="str">
            <v>K1021074</v>
          </cell>
          <cell r="B6120" t="str">
            <v>ENU</v>
          </cell>
          <cell r="C6120" t="str">
            <v>COMPUTER PC/104-MSM-486SV4</v>
          </cell>
        </row>
        <row r="6121">
          <cell r="A6121" t="str">
            <v>K1021096</v>
          </cell>
          <cell r="B6121" t="str">
            <v>ENU</v>
          </cell>
          <cell r="C6121" t="str">
            <v>IDENTIFICATION PLATE HV02880A/K1014168</v>
          </cell>
        </row>
        <row r="6122">
          <cell r="A6122" t="str">
            <v>K1021101</v>
          </cell>
          <cell r="B6122" t="str">
            <v>ENU</v>
          </cell>
          <cell r="C6122" t="str">
            <v>IONCHAMBER FOR DOSERATE FS2000</v>
          </cell>
        </row>
        <row r="6123">
          <cell r="A6123" t="str">
            <v>K1021102</v>
          </cell>
          <cell r="B6123" t="str">
            <v>ENU</v>
          </cell>
          <cell r="C6123" t="str">
            <v>DISPLAY LMG 7420PLFC-X</v>
          </cell>
        </row>
        <row r="6124">
          <cell r="A6124" t="str">
            <v>K1021138</v>
          </cell>
          <cell r="B6124" t="str">
            <v>ENU</v>
          </cell>
          <cell r="C6124" t="str">
            <v>BUSH</v>
          </cell>
        </row>
        <row r="6125">
          <cell r="A6125" t="str">
            <v>K1021164</v>
          </cell>
          <cell r="B6125" t="str">
            <v>ENU</v>
          </cell>
          <cell r="C6125" t="str">
            <v>EDGE PROTECTION</v>
          </cell>
        </row>
        <row r="6126">
          <cell r="A6126" t="str">
            <v>K1021166</v>
          </cell>
          <cell r="B6126" t="str">
            <v>ENU</v>
          </cell>
          <cell r="C6126" t="str">
            <v>HEXAGONAL SPACER PIN M4 SW7</v>
          </cell>
        </row>
        <row r="6127">
          <cell r="A6127" t="str">
            <v>K1021213</v>
          </cell>
          <cell r="B6127" t="str">
            <v>ENU</v>
          </cell>
          <cell r="C6127" t="str">
            <v>CHILDREN INSERT BOARD F STRETCHER W 1CUT</v>
          </cell>
        </row>
        <row r="6128">
          <cell r="A6128" t="str">
            <v>K1021237</v>
          </cell>
          <cell r="B6128" t="str">
            <v>ENU</v>
          </cell>
          <cell r="C6128" t="str">
            <v>FLOPPY-DRIVE 3.5z FD-235HF-A591 720KB DD</v>
          </cell>
        </row>
        <row r="6129">
          <cell r="A6129" t="str">
            <v>K1021252</v>
          </cell>
          <cell r="B6129" t="str">
            <v>ENU</v>
          </cell>
          <cell r="C6129" t="str">
            <v>MANUAL-SPC-MUST-BASIS-D/GB-REV:A</v>
          </cell>
        </row>
        <row r="6130">
          <cell r="A6130" t="str">
            <v>K1021260</v>
          </cell>
          <cell r="B6130" t="str">
            <v>ENU</v>
          </cell>
          <cell r="C6130" t="str">
            <v>SUPPORT ARM FOR 1 OR 2 LCD-MONITORS</v>
          </cell>
        </row>
        <row r="6131">
          <cell r="A6131" t="str">
            <v>K1021276</v>
          </cell>
          <cell r="B6131" t="str">
            <v>ENU</v>
          </cell>
          <cell r="C6131" t="str">
            <v>DIAPHRAGM</v>
          </cell>
        </row>
        <row r="6132">
          <cell r="A6132" t="str">
            <v>K1021280</v>
          </cell>
          <cell r="B6132" t="str">
            <v>ENU</v>
          </cell>
          <cell r="C6132" t="str">
            <v>SOP PRODUCT ENHANCEMENTS</v>
          </cell>
        </row>
        <row r="6133">
          <cell r="A6133" t="str">
            <v>K1021293</v>
          </cell>
          <cell r="B6133" t="str">
            <v>ENU</v>
          </cell>
          <cell r="C6133" t="str">
            <v>MANUAL-SM-RL2-RELAX PLUS-BASIS-GER-REV:°</v>
          </cell>
        </row>
        <row r="6134">
          <cell r="A6134" t="str">
            <v>K1021294</v>
          </cell>
          <cell r="B6134" t="str">
            <v>ENU</v>
          </cell>
          <cell r="C6134" t="str">
            <v>PMR RL2 RELAX PLUS GER/GB REV:°</v>
          </cell>
        </row>
        <row r="6135">
          <cell r="A6135" t="str">
            <v>K1021296</v>
          </cell>
          <cell r="B6135" t="str">
            <v>ENU</v>
          </cell>
          <cell r="C6135" t="str">
            <v>CONTROL CONSOLE COMPLETE MUST</v>
          </cell>
        </row>
        <row r="6136">
          <cell r="A6136" t="str">
            <v>K1021307</v>
          </cell>
          <cell r="B6136" t="str">
            <v>ENU</v>
          </cell>
          <cell r="C6136" t="str">
            <v>AC POW CONDITION 480/277V 50/60HZ 50KVA</v>
          </cell>
        </row>
        <row r="6137">
          <cell r="A6137" t="str">
            <v>K1021308</v>
          </cell>
          <cell r="B6137" t="str">
            <v>ENU</v>
          </cell>
          <cell r="C6137" t="str">
            <v>FCO-2205 OP HIGH-POWER OPTION</v>
          </cell>
        </row>
        <row r="6138">
          <cell r="A6138" t="str">
            <v>K1021309</v>
          </cell>
          <cell r="B6138" t="str">
            <v>ENU</v>
          </cell>
          <cell r="C6138" t="str">
            <v>MANUAL-OM-MP1 ALPHA-BASIC-GER-REV:C</v>
          </cell>
        </row>
        <row r="6139">
          <cell r="A6139" t="str">
            <v>K1021315</v>
          </cell>
          <cell r="B6139" t="str">
            <v>ENU</v>
          </cell>
          <cell r="C6139" t="str">
            <v>PAD FOR KNEE CRUTCH STIRRUPS</v>
          </cell>
        </row>
        <row r="6140">
          <cell r="A6140" t="str">
            <v>K1021316</v>
          </cell>
          <cell r="B6140" t="str">
            <v>ENU</v>
          </cell>
          <cell r="C6140" t="str">
            <v>RAIL CLAMP FOR AMATECH-LEGHOLDERS</v>
          </cell>
        </row>
        <row r="6141">
          <cell r="A6141" t="str">
            <v>K1021317</v>
          </cell>
          <cell r="B6141" t="str">
            <v>ENU</v>
          </cell>
          <cell r="C6141" t="str">
            <v>STEERING SW D125 SOFTR KICKSTOP 4-HOLEFL</v>
          </cell>
        </row>
        <row r="6142">
          <cell r="A6142" t="str">
            <v>K1021321</v>
          </cell>
          <cell r="B6142" t="str">
            <v>ENU</v>
          </cell>
          <cell r="C6142" t="str">
            <v>FCO-2204 SYSTEM SOFTWARE UPGRADE V4.61</v>
          </cell>
        </row>
        <row r="6143">
          <cell r="A6143" t="str">
            <v>K1021324</v>
          </cell>
          <cell r="B6143" t="str">
            <v>ENU</v>
          </cell>
          <cell r="C6143" t="str">
            <v>FCO-2206 FILTERING OF HV PEAK</v>
          </cell>
        </row>
        <row r="6144">
          <cell r="A6144" t="str">
            <v>K1021327</v>
          </cell>
          <cell r="B6144" t="str">
            <v>ENU</v>
          </cell>
          <cell r="C6144" t="str">
            <v>MANUAL-OM-MP1 ALPHA-BASIC-GB-REV:C</v>
          </cell>
        </row>
        <row r="6145">
          <cell r="A6145" t="str">
            <v>K1021328</v>
          </cell>
          <cell r="B6145" t="str">
            <v>ENU</v>
          </cell>
          <cell r="C6145" t="str">
            <v>CEMENT LOCTITE 401             DANGER GD</v>
          </cell>
        </row>
        <row r="6146">
          <cell r="A6146" t="str">
            <v>K1021334</v>
          </cell>
          <cell r="B6146" t="str">
            <v>ENU</v>
          </cell>
          <cell r="C6146" t="str">
            <v>STRETCHER UNDER PART WITH 4-HOLE FLANGE</v>
          </cell>
        </row>
        <row r="6147">
          <cell r="A6147" t="str">
            <v>K1021337</v>
          </cell>
          <cell r="B6147" t="str">
            <v>ENU</v>
          </cell>
          <cell r="C6147" t="str">
            <v>MANUAL-OM-MP1 ULTRA TRAINING-M USA-REV:°</v>
          </cell>
        </row>
        <row r="6148">
          <cell r="A6148" t="str">
            <v>K1021339</v>
          </cell>
          <cell r="B6148" t="str">
            <v>ENU</v>
          </cell>
          <cell r="C6148" t="str">
            <v>FCO-2208 COLLISION COMPRESSION WELT</v>
          </cell>
        </row>
        <row r="6149">
          <cell r="A6149" t="str">
            <v>K1021341</v>
          </cell>
          <cell r="B6149" t="str">
            <v>ENU</v>
          </cell>
          <cell r="C6149" t="str">
            <v>FCO-6014 ACTIVE DEGASSING A FILTER EPOS</v>
          </cell>
        </row>
        <row r="6150">
          <cell r="A6150" t="str">
            <v>K1021393</v>
          </cell>
          <cell r="B6150" t="str">
            <v>ENU</v>
          </cell>
          <cell r="C6150" t="str">
            <v>MANUAL-OM-MUST-BASIC-GB-REV:C</v>
          </cell>
        </row>
        <row r="6151">
          <cell r="A6151" t="str">
            <v>K1021396</v>
          </cell>
          <cell r="B6151" t="str">
            <v>ENU</v>
          </cell>
          <cell r="C6151" t="str">
            <v>MANUAL-OM-CS2-DELTA-D-REV:E</v>
          </cell>
        </row>
        <row r="6152">
          <cell r="A6152" t="str">
            <v>K1021422</v>
          </cell>
          <cell r="B6152" t="str">
            <v>ENU</v>
          </cell>
          <cell r="C6152" t="str">
            <v>MANUAL-OM-MC2-BASIC-GER-REV:H</v>
          </cell>
        </row>
        <row r="6153">
          <cell r="A6153" t="str">
            <v>K1021423</v>
          </cell>
          <cell r="B6153" t="str">
            <v>ENU</v>
          </cell>
          <cell r="C6153" t="str">
            <v>MANUAL-OM-MC2-BASIC-GB-REV:H</v>
          </cell>
        </row>
        <row r="6154">
          <cell r="A6154" t="str">
            <v>K1021451</v>
          </cell>
          <cell r="B6154" t="str">
            <v>ENU</v>
          </cell>
          <cell r="C6154" t="str">
            <v>MANUAL-OM-CS2-FLUORO-D-REV:C</v>
          </cell>
        </row>
        <row r="6155">
          <cell r="A6155" t="str">
            <v>K1021485</v>
          </cell>
          <cell r="B6155" t="str">
            <v>ENU</v>
          </cell>
          <cell r="C6155" t="str">
            <v>MANUAL-GA-MP1 EPOS-GB-REV:E</v>
          </cell>
        </row>
        <row r="6156">
          <cell r="A6156" t="str">
            <v>K1021493</v>
          </cell>
          <cell r="B6156" t="str">
            <v>ENU</v>
          </cell>
          <cell r="C6156" t="str">
            <v>BKU SCANNER FALCON 2101</v>
          </cell>
        </row>
        <row r="6157">
          <cell r="A6157" t="str">
            <v>K1021494</v>
          </cell>
          <cell r="B6157" t="str">
            <v>ENU</v>
          </cell>
          <cell r="C6157" t="str">
            <v>BKU SCANNER MERLIN 1101</v>
          </cell>
        </row>
        <row r="6158">
          <cell r="A6158" t="str">
            <v>K1021495</v>
          </cell>
          <cell r="B6158" t="str">
            <v>ENU</v>
          </cell>
          <cell r="C6158" t="str">
            <v>BKU SCANNER HAWK 2102</v>
          </cell>
        </row>
        <row r="6159">
          <cell r="A6159" t="str">
            <v>K1021496</v>
          </cell>
          <cell r="B6159" t="str">
            <v>ENU</v>
          </cell>
          <cell r="C6159" t="str">
            <v>BKU ADAPTER FOR TRANSDUCER 8553</v>
          </cell>
        </row>
        <row r="6160">
          <cell r="A6160" t="str">
            <v>K1021497</v>
          </cell>
          <cell r="B6160" t="str">
            <v>ENU</v>
          </cell>
          <cell r="C6160" t="str">
            <v>BKU ADAPTER FOR TRANSDUCER 8803</v>
          </cell>
        </row>
        <row r="6161">
          <cell r="A6161" t="str">
            <v>K1021498</v>
          </cell>
          <cell r="B6161" t="str">
            <v>ENU</v>
          </cell>
          <cell r="C6161" t="str">
            <v>BKU ADAPTER FOR TRANSDUCER 8560 AND 8660</v>
          </cell>
        </row>
        <row r="6162">
          <cell r="A6162" t="str">
            <v>K1021499</v>
          </cell>
          <cell r="B6162" t="str">
            <v>ENU</v>
          </cell>
          <cell r="C6162" t="str">
            <v>BKU TRANSDUCER 8803CA 4MHZ CALIBRATED</v>
          </cell>
        </row>
        <row r="6163">
          <cell r="A6163" t="str">
            <v>K1021500</v>
          </cell>
          <cell r="B6163" t="str">
            <v>ENU</v>
          </cell>
          <cell r="C6163" t="str">
            <v>BKU TRANSDUCER 8553CA 4.3MHZ CALIBRATED</v>
          </cell>
        </row>
        <row r="6164">
          <cell r="A6164" t="str">
            <v>K1021501</v>
          </cell>
          <cell r="B6164" t="str">
            <v>ENU</v>
          </cell>
          <cell r="C6164" t="str">
            <v>BKU TRANSDUCER 8560LA 8MHZ CALIBRATED</v>
          </cell>
        </row>
        <row r="6165">
          <cell r="A6165" t="str">
            <v>K1021502</v>
          </cell>
          <cell r="B6165" t="str">
            <v>ENU</v>
          </cell>
          <cell r="C6165" t="str">
            <v>BKU TRANSDUCER 8660LA 8MHZ CALIBRATED</v>
          </cell>
        </row>
        <row r="6166">
          <cell r="A6166" t="str">
            <v>K1021505</v>
          </cell>
          <cell r="B6166" t="str">
            <v>ENU</v>
          </cell>
          <cell r="C6166" t="str">
            <v>MANUAL-SM-RL2-RELAX PLUS-BASIS-GB-REV:°</v>
          </cell>
        </row>
        <row r="6167">
          <cell r="A6167" t="str">
            <v>K1021520</v>
          </cell>
          <cell r="B6167" t="str">
            <v>ENU</v>
          </cell>
          <cell r="C6167" t="str">
            <v>BKU PUNCTURE ATTACHMENT</v>
          </cell>
        </row>
        <row r="6168">
          <cell r="A6168" t="str">
            <v>K1021521</v>
          </cell>
          <cell r="B6168" t="str">
            <v>ENU</v>
          </cell>
          <cell r="C6168" t="str">
            <v>BKU PUNCTURE ATTACHMENT</v>
          </cell>
        </row>
        <row r="6169">
          <cell r="A6169" t="str">
            <v>K1021522</v>
          </cell>
          <cell r="B6169" t="str">
            <v>ENU</v>
          </cell>
          <cell r="C6169" t="str">
            <v>BKU PUNCTURE ATTACHMENT DIA 0.6/2.1MM</v>
          </cell>
        </row>
        <row r="6170">
          <cell r="A6170" t="str">
            <v>K1021523</v>
          </cell>
          <cell r="B6170" t="str">
            <v>ENU</v>
          </cell>
          <cell r="C6170" t="str">
            <v>BKU PUNCTURE ATTACHMENT DIA 1.2/3.6MM</v>
          </cell>
        </row>
        <row r="6171">
          <cell r="A6171" t="str">
            <v>K1021527</v>
          </cell>
          <cell r="B6171" t="str">
            <v>ENU</v>
          </cell>
          <cell r="C6171" t="str">
            <v>BKU LATEX COVER FOR PROBE 8553/8803</v>
          </cell>
        </row>
        <row r="6172">
          <cell r="A6172" t="str">
            <v>K1021529</v>
          </cell>
          <cell r="B6172" t="str">
            <v>ENU</v>
          </cell>
          <cell r="C6172" t="str">
            <v>BKU NEEDLE GUIDES FOR PROBE 8660</v>
          </cell>
        </row>
        <row r="6173">
          <cell r="A6173" t="str">
            <v>K1021535</v>
          </cell>
          <cell r="B6173" t="str">
            <v>ENU</v>
          </cell>
          <cell r="C6173" t="str">
            <v>BKU TROLLEY FOR 1101</v>
          </cell>
        </row>
        <row r="6174">
          <cell r="A6174" t="str">
            <v>K1021541</v>
          </cell>
          <cell r="B6174" t="str">
            <v>ENU</v>
          </cell>
          <cell r="C6174" t="str">
            <v>BKU BASIS VERSION NEWPORT MO</v>
          </cell>
        </row>
        <row r="6175">
          <cell r="A6175" t="str">
            <v>K1021640</v>
          </cell>
          <cell r="B6175" t="str">
            <v>ENU</v>
          </cell>
          <cell r="C6175" t="str">
            <v>MANUAL-SPC-CS2 DELTA/FLUORO-GER/GB-REV:C</v>
          </cell>
        </row>
        <row r="6176">
          <cell r="A6176" t="str">
            <v>K1021642</v>
          </cell>
          <cell r="B6176" t="str">
            <v>ENU</v>
          </cell>
          <cell r="C6176" t="str">
            <v>BUCKY FILMTRAY CPL W ION DETECTOR A SSR</v>
          </cell>
        </row>
        <row r="6177">
          <cell r="A6177" t="str">
            <v>K1021647</v>
          </cell>
          <cell r="B6177" t="str">
            <v>ENU</v>
          </cell>
          <cell r="C6177" t="str">
            <v>MONITOR CASING 17D-C/17MSY CONTRASTPOT</v>
          </cell>
        </row>
        <row r="6178">
          <cell r="A6178" t="str">
            <v>K1021662</v>
          </cell>
          <cell r="B6178" t="str">
            <v>ENU</v>
          </cell>
          <cell r="C6178" t="str">
            <v>MANUAL-SPC-MP1/ULTRA ALPHA GER/GB REV:A</v>
          </cell>
        </row>
        <row r="6179">
          <cell r="A6179" t="str">
            <v>K1021667</v>
          </cell>
          <cell r="B6179" t="str">
            <v>ENU</v>
          </cell>
          <cell r="C6179" t="str">
            <v>IDENT PLATE FOR R2370101</v>
          </cell>
        </row>
        <row r="6180">
          <cell r="A6180" t="str">
            <v>K1021699</v>
          </cell>
          <cell r="B6180" t="str">
            <v>ENU</v>
          </cell>
          <cell r="C6180" t="str">
            <v>BKU TRACKBALL</v>
          </cell>
        </row>
        <row r="6181">
          <cell r="A6181" t="str">
            <v>K1021707</v>
          </cell>
          <cell r="B6181" t="str">
            <v>ENU</v>
          </cell>
          <cell r="C6181" t="str">
            <v>BKU POWER SUPPLY FOR 1101</v>
          </cell>
        </row>
        <row r="6182">
          <cell r="A6182" t="str">
            <v>K1021734</v>
          </cell>
          <cell r="B6182" t="str">
            <v>ENU</v>
          </cell>
          <cell r="C6182" t="str">
            <v>BKU FRONT WHEEL WITH BRAKE</v>
          </cell>
        </row>
        <row r="6183">
          <cell r="A6183" t="str">
            <v>K1021763</v>
          </cell>
          <cell r="B6183" t="str">
            <v>ENU</v>
          </cell>
          <cell r="C6183" t="str">
            <v>BKU SINGLE MODULE</v>
          </cell>
        </row>
        <row r="6184">
          <cell r="A6184" t="str">
            <v>K1021830</v>
          </cell>
          <cell r="B6184" t="str">
            <v>ENU</v>
          </cell>
          <cell r="C6184" t="str">
            <v>BKU FLOPPY DISK/SINGLE MODULE COVER</v>
          </cell>
        </row>
        <row r="6185">
          <cell r="A6185" t="str">
            <v>K1021857</v>
          </cell>
          <cell r="B6185" t="str">
            <v>ENU</v>
          </cell>
          <cell r="C6185" t="str">
            <v>SECOND-HAND MP1 EPOS ULTRA-SN012</v>
          </cell>
        </row>
        <row r="6186">
          <cell r="A6186" t="str">
            <v>K1021891</v>
          </cell>
          <cell r="B6186" t="str">
            <v>ENU</v>
          </cell>
          <cell r="C6186" t="str">
            <v>MANUAL-SPC B-K MEDICAL U.S. GER/GB REV:°</v>
          </cell>
        </row>
        <row r="6187">
          <cell r="A6187" t="str">
            <v>K1021895</v>
          </cell>
          <cell r="B6187" t="str">
            <v>ENU</v>
          </cell>
          <cell r="C6187" t="str">
            <v>MANUAL-OM-BKU-MERLIN1101-DK-REV:NO</v>
          </cell>
        </row>
        <row r="6188">
          <cell r="A6188" t="str">
            <v>K1021902</v>
          </cell>
          <cell r="B6188" t="str">
            <v>ENU</v>
          </cell>
          <cell r="C6188" t="str">
            <v>MANUAL-OM-BKU-FALCON2101-GB-REV:NO</v>
          </cell>
        </row>
        <row r="6189">
          <cell r="A6189" t="str">
            <v>K1021910</v>
          </cell>
          <cell r="B6189" t="str">
            <v>ENU</v>
          </cell>
          <cell r="C6189" t="str">
            <v>MANUAL-OM-BKU-MERLIN1101-GER-REV:NO</v>
          </cell>
        </row>
        <row r="6190">
          <cell r="A6190" t="str">
            <v>K1021911</v>
          </cell>
          <cell r="B6190" t="str">
            <v>ENU</v>
          </cell>
          <cell r="C6190" t="str">
            <v>MANUAL-OM-BKU-FALCON2101-GER-REV:NO</v>
          </cell>
        </row>
        <row r="6191">
          <cell r="A6191" t="str">
            <v>K1021914</v>
          </cell>
          <cell r="B6191" t="str">
            <v>ENU</v>
          </cell>
          <cell r="C6191" t="str">
            <v>MANUAL-OM-BKU-MERLIN1101-I-REV:NO</v>
          </cell>
        </row>
        <row r="6192">
          <cell r="A6192" t="str">
            <v>K1021915</v>
          </cell>
          <cell r="B6192" t="str">
            <v>ENU</v>
          </cell>
          <cell r="C6192" t="str">
            <v>MANUAL-OM-BKU-FALCON2101-I-REV:NO</v>
          </cell>
        </row>
        <row r="6193">
          <cell r="A6193" t="str">
            <v>K1021916</v>
          </cell>
          <cell r="B6193" t="str">
            <v>ENU</v>
          </cell>
          <cell r="C6193" t="str">
            <v>MANUAL-OM-BKU-HAWK2102-I-REV:NO</v>
          </cell>
        </row>
        <row r="6194">
          <cell r="A6194" t="str">
            <v>K1021921</v>
          </cell>
          <cell r="B6194" t="str">
            <v>ENU</v>
          </cell>
          <cell r="C6194" t="str">
            <v>MANUAL-OM-BKU-MERLIN1101-E-REV:NO</v>
          </cell>
        </row>
        <row r="6195">
          <cell r="A6195" t="str">
            <v>K1021922</v>
          </cell>
          <cell r="B6195" t="str">
            <v>ENU</v>
          </cell>
          <cell r="C6195" t="str">
            <v>MANUAL-OM-BKU-FALCON2101-E-REV:NO</v>
          </cell>
        </row>
        <row r="6196">
          <cell r="A6196" t="str">
            <v>K1021923</v>
          </cell>
          <cell r="B6196" t="str">
            <v>ENU</v>
          </cell>
          <cell r="C6196" t="str">
            <v>MANUAL-OM-BKU-HAWK2102-E-REV:NO</v>
          </cell>
        </row>
        <row r="6197">
          <cell r="A6197" t="str">
            <v>K1021930</v>
          </cell>
          <cell r="B6197" t="str">
            <v>ENU</v>
          </cell>
          <cell r="C6197" t="str">
            <v>MANUAL-OM-MP1 ALPHA-BASIC-GER-REV:D</v>
          </cell>
        </row>
        <row r="6198">
          <cell r="A6198" t="str">
            <v>K1021939</v>
          </cell>
          <cell r="B6198" t="str">
            <v>ENU</v>
          </cell>
          <cell r="C6198" t="str">
            <v>SCANNER HOLDER B&amp;K</v>
          </cell>
        </row>
        <row r="6199">
          <cell r="A6199" t="str">
            <v>K1021945</v>
          </cell>
          <cell r="B6199" t="str">
            <v>ENU</v>
          </cell>
          <cell r="C6199" t="str">
            <v>LOCATING TUBE CPL</v>
          </cell>
        </row>
        <row r="6200">
          <cell r="A6200" t="str">
            <v>K1021947</v>
          </cell>
          <cell r="B6200" t="str">
            <v>ENU</v>
          </cell>
          <cell r="C6200" t="str">
            <v>MANUAL-OM-MP1 ALPHA-QUICKLINX-GB-REV:C</v>
          </cell>
        </row>
        <row r="6201">
          <cell r="A6201" t="str">
            <v>K1021967</v>
          </cell>
          <cell r="B6201" t="str">
            <v>ENU</v>
          </cell>
          <cell r="C6201" t="str">
            <v>BROSCHUERE CS2 COMPACT DELTA ENGLI</v>
          </cell>
        </row>
        <row r="6202">
          <cell r="A6202" t="str">
            <v>K1021969</v>
          </cell>
          <cell r="B6202" t="str">
            <v>ENU</v>
          </cell>
          <cell r="C6202" t="str">
            <v>BROSCHUERE LITH S/MODULARE SYSTEM ENGLI</v>
          </cell>
        </row>
        <row r="6203">
          <cell r="A6203" t="str">
            <v>K1021976</v>
          </cell>
          <cell r="B6203" t="str">
            <v>ENU</v>
          </cell>
          <cell r="C6203" t="str">
            <v>BROSCHUERE MP1 COMPACT ALPHA DTSCH</v>
          </cell>
        </row>
        <row r="6204">
          <cell r="A6204" t="str">
            <v>K1021987</v>
          </cell>
          <cell r="B6204" t="str">
            <v>ENU</v>
          </cell>
          <cell r="C6204" t="str">
            <v>ISOC SCANNER GUIDE     E140/148 BKU  -FE</v>
          </cell>
        </row>
        <row r="6205">
          <cell r="A6205" t="str">
            <v>K1021988</v>
          </cell>
          <cell r="B6205" t="str">
            <v>ENU</v>
          </cell>
          <cell r="C6205" t="str">
            <v>ISOC SCANNER GUIDE     E140/80  BKU  -FE</v>
          </cell>
        </row>
        <row r="6206">
          <cell r="A6206" t="str">
            <v>K1021991</v>
          </cell>
          <cell r="B6206" t="str">
            <v>ENU</v>
          </cell>
          <cell r="C6206" t="str">
            <v>KIT ISO SCAN GUID     BKU/ALPHA E140/148</v>
          </cell>
        </row>
        <row r="6207">
          <cell r="A6207" t="str">
            <v>K1021993</v>
          </cell>
          <cell r="B6207" t="str">
            <v>ENU</v>
          </cell>
          <cell r="C6207" t="str">
            <v>KIT ISO SCAN GUIDE    BKU/DELTA E140/148</v>
          </cell>
        </row>
        <row r="6208">
          <cell r="A6208" t="str">
            <v>K1022002</v>
          </cell>
          <cell r="B6208" t="str">
            <v>ENU</v>
          </cell>
          <cell r="C6208" t="str">
            <v>SECOND HAND MP1 EPOS ULTRA-SN037</v>
          </cell>
        </row>
        <row r="6209">
          <cell r="A6209" t="str">
            <v>K1022005</v>
          </cell>
          <cell r="B6209" t="str">
            <v>ENU</v>
          </cell>
          <cell r="C6209" t="str">
            <v>MANUAL-OM-MP1 ULTRA GB-REV:E</v>
          </cell>
        </row>
        <row r="6210">
          <cell r="A6210" t="str">
            <v>K1022008</v>
          </cell>
          <cell r="B6210" t="str">
            <v>ENU</v>
          </cell>
          <cell r="C6210" t="str">
            <v>EPOS MERLIN / PR 8560 /ISO-KIT 230V</v>
          </cell>
        </row>
        <row r="6211">
          <cell r="A6211" t="str">
            <v>K1022009</v>
          </cell>
          <cell r="B6211" t="str">
            <v>ENU</v>
          </cell>
          <cell r="C6211" t="str">
            <v>EPOS MERLIN / PR 8560  ISO-KIT 100/120V</v>
          </cell>
        </row>
        <row r="6212">
          <cell r="A6212" t="str">
            <v>K1022016</v>
          </cell>
          <cell r="B6212" t="str">
            <v>ENU</v>
          </cell>
          <cell r="C6212" t="str">
            <v>SUPPORT FOR REMOTE CONTROL</v>
          </cell>
        </row>
        <row r="6213">
          <cell r="A6213" t="str">
            <v>K1022022</v>
          </cell>
          <cell r="B6213" t="str">
            <v>ENU</v>
          </cell>
          <cell r="C6213" t="str">
            <v>ISOCENTR SCANNER GUIDE E220 MC2 BKU -FE</v>
          </cell>
        </row>
        <row r="6214">
          <cell r="A6214" t="str">
            <v>K1022035</v>
          </cell>
          <cell r="B6214" t="str">
            <v>ENU</v>
          </cell>
          <cell r="C6214" t="str">
            <v>DLS  9z  50KW CD100  CCIR</v>
          </cell>
        </row>
        <row r="6215">
          <cell r="A6215" t="str">
            <v>K1022037</v>
          </cell>
          <cell r="B6215" t="str">
            <v>ENU</v>
          </cell>
          <cell r="C6215" t="str">
            <v>DLS  9z  50KW HDI300 CCIR</v>
          </cell>
        </row>
        <row r="6216">
          <cell r="A6216" t="str">
            <v>K1022038</v>
          </cell>
          <cell r="B6216" t="str">
            <v>ENU</v>
          </cell>
          <cell r="C6216" t="str">
            <v>DLS  9z  80KW HDI300 CCIR</v>
          </cell>
        </row>
        <row r="6217">
          <cell r="A6217" t="str">
            <v>K1022039</v>
          </cell>
          <cell r="B6217" t="str">
            <v>ENU</v>
          </cell>
          <cell r="C6217" t="str">
            <v>DLS 12z  50KW CD100  CCIR</v>
          </cell>
        </row>
        <row r="6218">
          <cell r="A6218" t="str">
            <v>K1022040</v>
          </cell>
          <cell r="B6218" t="str">
            <v>ENU</v>
          </cell>
          <cell r="C6218" t="str">
            <v>DLS 12z  80KW CD100  CCIR</v>
          </cell>
        </row>
        <row r="6219">
          <cell r="A6219" t="str">
            <v>K1022041</v>
          </cell>
          <cell r="B6219" t="str">
            <v>ENU</v>
          </cell>
          <cell r="C6219" t="str">
            <v>DLS 12z  50KW HDI300 CCIR</v>
          </cell>
        </row>
        <row r="6220">
          <cell r="A6220" t="str">
            <v>K1022049</v>
          </cell>
          <cell r="B6220" t="str">
            <v>ENU</v>
          </cell>
          <cell r="C6220" t="str">
            <v>FCO-2209 SCANN DETECT SWITCH ISOCENTRIC</v>
          </cell>
        </row>
        <row r="6221">
          <cell r="A6221" t="str">
            <v>K1022050</v>
          </cell>
          <cell r="B6221" t="str">
            <v>ENU</v>
          </cell>
          <cell r="C6221" t="str">
            <v>MANUAL-OM-MP1 ALPHA-BASIC-GB-REV:D</v>
          </cell>
        </row>
        <row r="6222">
          <cell r="A6222" t="str">
            <v>K1022052</v>
          </cell>
          <cell r="B6222" t="str">
            <v>ENU</v>
          </cell>
          <cell r="C6222" t="str">
            <v>SOFTW BKU DISK CONSOLE SETUP V1.1.-</v>
          </cell>
        </row>
        <row r="6223">
          <cell r="A6223" t="str">
            <v>K1022053</v>
          </cell>
          <cell r="B6223" t="str">
            <v>ENU</v>
          </cell>
          <cell r="C6223" t="str">
            <v>CS2 DELTA  CCIR 9z CD100         PKW-TPE</v>
          </cell>
        </row>
        <row r="6224">
          <cell r="A6224" t="str">
            <v>K1022058</v>
          </cell>
          <cell r="B6224" t="str">
            <v>ENU</v>
          </cell>
          <cell r="C6224" t="str">
            <v>MANUAL-OM-CS2-DELTA-D-REV:H</v>
          </cell>
        </row>
        <row r="6225">
          <cell r="A6225" t="str">
            <v>K1022059</v>
          </cell>
          <cell r="B6225" t="str">
            <v>ENU</v>
          </cell>
          <cell r="C6225" t="str">
            <v>MANUAL-OM-CS2-DELTA-GB-REV:H</v>
          </cell>
        </row>
        <row r="6226">
          <cell r="A6226" t="str">
            <v>K1022063</v>
          </cell>
          <cell r="B6226" t="str">
            <v>ENU</v>
          </cell>
          <cell r="C6226" t="str">
            <v>SECOND-HAND MP1 EPOS ULTRA-SN039</v>
          </cell>
        </row>
        <row r="6227">
          <cell r="A6227" t="str">
            <v>K1022068</v>
          </cell>
          <cell r="B6227" t="str">
            <v>ENU</v>
          </cell>
          <cell r="C6227" t="str">
            <v>SECOND-HAND MP1 COMPACT ALPHA-SN019</v>
          </cell>
        </row>
        <row r="6228">
          <cell r="A6228" t="str">
            <v>K1022103</v>
          </cell>
          <cell r="B6228" t="str">
            <v>ENU</v>
          </cell>
          <cell r="C6228" t="str">
            <v>KIT ISO SCAN GUIDE E220 MC2 BKU</v>
          </cell>
        </row>
        <row r="6229">
          <cell r="A6229" t="str">
            <v>K1022104</v>
          </cell>
          <cell r="B6229" t="str">
            <v>ENU</v>
          </cell>
          <cell r="C6229" t="str">
            <v>ALPHA MERLIN / PR 8553 / ISO-KIT 230V</v>
          </cell>
        </row>
        <row r="6230">
          <cell r="A6230" t="str">
            <v>K1022105</v>
          </cell>
          <cell r="B6230" t="str">
            <v>ENU</v>
          </cell>
          <cell r="C6230" t="str">
            <v>MUST MOUNTING KIT MONITOR CONNEC W ARM</v>
          </cell>
        </row>
        <row r="6231">
          <cell r="A6231" t="str">
            <v>K1022106</v>
          </cell>
          <cell r="B6231" t="str">
            <v>ENU</v>
          </cell>
          <cell r="C6231" t="str">
            <v>DLS BUCKY TRAY OPTION</v>
          </cell>
        </row>
        <row r="6232">
          <cell r="A6232" t="str">
            <v>K1022113</v>
          </cell>
          <cell r="B6232" t="str">
            <v>ENU</v>
          </cell>
          <cell r="C6232" t="str">
            <v>OPUS 12Z 50KW HDI300 F-TRAY CCIR</v>
          </cell>
        </row>
        <row r="6233">
          <cell r="A6233" t="str">
            <v>K1022114</v>
          </cell>
          <cell r="B6233" t="str">
            <v>ENU</v>
          </cell>
          <cell r="C6233" t="str">
            <v>OPUS 12z 50KW HDI300 W/O F-TRAY CCIR</v>
          </cell>
        </row>
        <row r="6234">
          <cell r="A6234" t="str">
            <v>K1022115</v>
          </cell>
          <cell r="B6234" t="str">
            <v>ENU</v>
          </cell>
          <cell r="C6234" t="str">
            <v>OPUS 16z 50KW HDI300 F-TRAY CCIR</v>
          </cell>
        </row>
        <row r="6235">
          <cell r="A6235" t="str">
            <v>K1022117</v>
          </cell>
          <cell r="B6235" t="str">
            <v>ENU</v>
          </cell>
          <cell r="C6235" t="str">
            <v>MANUAL-SM-COMPACT DELTA-BASIC-GER-REV:A</v>
          </cell>
        </row>
        <row r="6236">
          <cell r="A6236" t="str">
            <v>K1022118</v>
          </cell>
          <cell r="B6236" t="str">
            <v>ENU</v>
          </cell>
          <cell r="C6236" t="str">
            <v>MANUAL-SM-COMPACT DELTA-BASIC-GB-REV:A</v>
          </cell>
        </row>
        <row r="6237">
          <cell r="A6237" t="str">
            <v>K1022121</v>
          </cell>
          <cell r="B6237" t="str">
            <v>ENU</v>
          </cell>
          <cell r="C6237" t="str">
            <v>STANDARD RAIL EXTENSION FOR OPUS</v>
          </cell>
        </row>
        <row r="6238">
          <cell r="A6238" t="str">
            <v>K1022122</v>
          </cell>
          <cell r="B6238" t="str">
            <v>ENU</v>
          </cell>
          <cell r="C6238" t="str">
            <v>CABLE W55 RL2 MULTILINK</v>
          </cell>
        </row>
        <row r="6239">
          <cell r="A6239" t="str">
            <v>K1022480</v>
          </cell>
          <cell r="B6239" t="str">
            <v>ENU</v>
          </cell>
          <cell r="C6239" t="str">
            <v>CONNECTION LINE SOCKET POT</v>
          </cell>
        </row>
        <row r="6240">
          <cell r="A6240" t="str">
            <v>K1023221</v>
          </cell>
          <cell r="B6240" t="str">
            <v>ENU</v>
          </cell>
          <cell r="C6240" t="str">
            <v>COVER CPL</v>
          </cell>
        </row>
        <row r="6241">
          <cell r="A6241" t="str">
            <v>K1023225</v>
          </cell>
          <cell r="B6241" t="str">
            <v>ENU</v>
          </cell>
          <cell r="C6241" t="str">
            <v>MANUAL-SM-MC2-BASIC-GB-REV:A</v>
          </cell>
        </row>
        <row r="6242">
          <cell r="A6242" t="str">
            <v>K1023226</v>
          </cell>
          <cell r="B6242" t="str">
            <v>ENU</v>
          </cell>
          <cell r="C6242" t="str">
            <v>MANUAL-SM-MC2-BASIC-D-REV:A</v>
          </cell>
        </row>
        <row r="6243">
          <cell r="A6243" t="str">
            <v>K1023236</v>
          </cell>
          <cell r="B6243" t="str">
            <v>ENU</v>
          </cell>
          <cell r="C6243" t="str">
            <v>COUPLING BELLOW</v>
          </cell>
        </row>
        <row r="6244">
          <cell r="A6244" t="str">
            <v>K1023243</v>
          </cell>
          <cell r="B6244" t="str">
            <v>ENU</v>
          </cell>
          <cell r="C6244" t="str">
            <v>DRIVE CONTROL UNIT W CAN SERVICE KIT 01</v>
          </cell>
        </row>
        <row r="6245">
          <cell r="A6245" t="str">
            <v>K1023258</v>
          </cell>
          <cell r="B6245" t="str">
            <v>ENU</v>
          </cell>
          <cell r="C6245" t="str">
            <v>IC-EXTRACTOR RAYCHEM TMS 176</v>
          </cell>
        </row>
        <row r="6246">
          <cell r="A6246" t="str">
            <v>K1023266</v>
          </cell>
          <cell r="B6246" t="str">
            <v>ENU</v>
          </cell>
          <cell r="C6246" t="str">
            <v>MOSS RUBBER PROFIL NR 1566</v>
          </cell>
        </row>
        <row r="6247">
          <cell r="A6247" t="str">
            <v>K1023278</v>
          </cell>
          <cell r="B6247" t="str">
            <v>ENU</v>
          </cell>
          <cell r="C6247" t="str">
            <v>DLS  9z  80KW HDI300 NTSC</v>
          </cell>
        </row>
        <row r="6248">
          <cell r="A6248" t="str">
            <v>K1023296</v>
          </cell>
          <cell r="B6248" t="str">
            <v>ENU</v>
          </cell>
          <cell r="C6248" t="str">
            <v>BAR FOR DRAIN BAG MUST WITH MAC-MODE</v>
          </cell>
        </row>
        <row r="6249">
          <cell r="A6249" t="str">
            <v>K1023302</v>
          </cell>
          <cell r="B6249" t="str">
            <v>ENU</v>
          </cell>
          <cell r="C6249" t="str">
            <v>COVER</v>
          </cell>
        </row>
        <row r="6250">
          <cell r="A6250" t="str">
            <v>K1023303</v>
          </cell>
          <cell r="B6250" t="str">
            <v>ENU</v>
          </cell>
          <cell r="C6250" t="str">
            <v>SUPPORT</v>
          </cell>
        </row>
        <row r="6251">
          <cell r="A6251" t="str">
            <v>K1023306</v>
          </cell>
          <cell r="B6251" t="str">
            <v>ENU</v>
          </cell>
          <cell r="C6251" t="str">
            <v>FLANGE</v>
          </cell>
        </row>
        <row r="6252">
          <cell r="A6252" t="str">
            <v>K1023307</v>
          </cell>
          <cell r="B6252" t="str">
            <v>ENU</v>
          </cell>
          <cell r="C6252" t="str">
            <v>FLANGE</v>
          </cell>
        </row>
        <row r="6253">
          <cell r="A6253" t="str">
            <v>K1023308</v>
          </cell>
          <cell r="B6253" t="str">
            <v>ENU</v>
          </cell>
          <cell r="C6253" t="str">
            <v>HYDRAULIC HOSE POS5 POS8 740MM</v>
          </cell>
        </row>
        <row r="6254">
          <cell r="A6254" t="str">
            <v>K1023309</v>
          </cell>
          <cell r="B6254" t="str">
            <v>ENU</v>
          </cell>
          <cell r="C6254" t="str">
            <v>HYDRAULIC HOSE POS6 POS10 600MM</v>
          </cell>
        </row>
        <row r="6255">
          <cell r="A6255" t="str">
            <v>K1023312</v>
          </cell>
          <cell r="B6255" t="str">
            <v>ENU</v>
          </cell>
          <cell r="C6255" t="str">
            <v>PC MONITOR LCD 18z TYPE NEC LCD1880SX</v>
          </cell>
        </row>
        <row r="6256">
          <cell r="A6256" t="str">
            <v>K1023313</v>
          </cell>
          <cell r="B6256" t="str">
            <v>ENU</v>
          </cell>
          <cell r="C6256" t="str">
            <v>SOFTW CS2 EPROM SYSTEM D1 V2.30.M</v>
          </cell>
        </row>
        <row r="6257">
          <cell r="A6257" t="str">
            <v>K1023314</v>
          </cell>
          <cell r="B6257" t="str">
            <v>ENU</v>
          </cell>
          <cell r="C6257" t="str">
            <v>SOFTW CS2 EPROM SYSTEM D2 V2.30.M</v>
          </cell>
        </row>
        <row r="6258">
          <cell r="A6258" t="str">
            <v>K1023315</v>
          </cell>
          <cell r="B6258" t="str">
            <v>ENU</v>
          </cell>
          <cell r="C6258" t="str">
            <v>SOFTW CS2 EPROM SYSTEM D3 V2.30.M</v>
          </cell>
        </row>
        <row r="6259">
          <cell r="A6259" t="str">
            <v>K1023347</v>
          </cell>
          <cell r="B6259" t="str">
            <v>ENU</v>
          </cell>
          <cell r="C6259" t="str">
            <v>FCO-5606 SAFETY VALVES HYDRAULICSYSTEMS</v>
          </cell>
        </row>
        <row r="6260">
          <cell r="A6260" t="str">
            <v>K1023351</v>
          </cell>
          <cell r="B6260" t="str">
            <v>ENU</v>
          </cell>
          <cell r="C6260" t="str">
            <v>DISTANCE BOLT</v>
          </cell>
        </row>
        <row r="6261">
          <cell r="A6261" t="str">
            <v>K1023352</v>
          </cell>
          <cell r="B6261" t="str">
            <v>ENU</v>
          </cell>
          <cell r="C6261" t="str">
            <v>SOFTW MC2 EPROM CONTROL PANEL U5 V2.40</v>
          </cell>
        </row>
        <row r="6262">
          <cell r="A6262" t="str">
            <v>K1023353</v>
          </cell>
          <cell r="B6262" t="str">
            <v>ENU</v>
          </cell>
          <cell r="C6262" t="str">
            <v>SOFTW MC2 EXTRA EXTRA POWER OPTION XXP</v>
          </cell>
        </row>
        <row r="6263">
          <cell r="A6263" t="str">
            <v>K1023427</v>
          </cell>
          <cell r="B6263" t="str">
            <v>ENU</v>
          </cell>
          <cell r="C6263" t="str">
            <v>SOP PRODUCT LAUNCH</v>
          </cell>
        </row>
        <row r="6264">
          <cell r="A6264" t="str">
            <v>K1023449</v>
          </cell>
          <cell r="B6264" t="str">
            <v>ENU</v>
          </cell>
          <cell r="C6264" t="str">
            <v>SOFTW UNIV DISC WKTOOL V1.10</v>
          </cell>
        </row>
        <row r="6265">
          <cell r="A6265" t="str">
            <v>K1023450</v>
          </cell>
          <cell r="B6265" t="str">
            <v>ENU</v>
          </cell>
          <cell r="C6265" t="str">
            <v>SOFTW UNIV DISC SVC SENTINEL DRIV V1.00</v>
          </cell>
        </row>
        <row r="6266">
          <cell r="A6266" t="str">
            <v>K1023459</v>
          </cell>
          <cell r="B6266" t="str">
            <v>ENU</v>
          </cell>
          <cell r="C6266" t="str">
            <v>CARD DUAL-PORT RS422 CARD-PCI</v>
          </cell>
        </row>
        <row r="6267">
          <cell r="A6267" t="str">
            <v>K1023472</v>
          </cell>
          <cell r="B6267" t="str">
            <v>ENU</v>
          </cell>
          <cell r="C6267" t="str">
            <v>CABLE W753 50A11/X10-50A3</v>
          </cell>
        </row>
        <row r="6268">
          <cell r="A6268" t="str">
            <v>K1023556</v>
          </cell>
          <cell r="B6268" t="str">
            <v>ENU</v>
          </cell>
          <cell r="C6268" t="str">
            <v>BROSCHUERE RL2 RELAX PLUS DTSCH</v>
          </cell>
        </row>
        <row r="6269">
          <cell r="A6269" t="str">
            <v>K1023557</v>
          </cell>
          <cell r="B6269" t="str">
            <v>ENU</v>
          </cell>
          <cell r="C6269" t="str">
            <v>BROSCHUERE RL2 RELAX PLUS ENGLI</v>
          </cell>
        </row>
        <row r="6270">
          <cell r="A6270" t="str">
            <v>K1023575</v>
          </cell>
          <cell r="B6270" t="str">
            <v>ENU</v>
          </cell>
          <cell r="C6270" t="str">
            <v>LOCK WASHER    °DIN6798-J3.2</v>
          </cell>
        </row>
        <row r="6271">
          <cell r="A6271" t="str">
            <v>K1023738</v>
          </cell>
          <cell r="B6271" t="str">
            <v>ENU</v>
          </cell>
          <cell r="C6271" t="str">
            <v>NUMERICAL INDEX PP 1-31 GRAY</v>
          </cell>
        </row>
        <row r="6272">
          <cell r="A6272" t="str">
            <v>K1023746</v>
          </cell>
          <cell r="B6272" t="str">
            <v>ENU</v>
          </cell>
          <cell r="C6272" t="str">
            <v>DRAIN TAB</v>
          </cell>
        </row>
        <row r="6273">
          <cell r="A6273" t="str">
            <v>K1023748</v>
          </cell>
          <cell r="B6273" t="str">
            <v>ENU</v>
          </cell>
          <cell r="C6273" t="str">
            <v>PCB HT CONTROLLER</v>
          </cell>
        </row>
        <row r="6274">
          <cell r="A6274" t="str">
            <v>K1023749</v>
          </cell>
          <cell r="B6274" t="str">
            <v>ENU</v>
          </cell>
          <cell r="C6274" t="str">
            <v>PBC INTERFACE CONTROL R&amp;F</v>
          </cell>
        </row>
        <row r="6275">
          <cell r="A6275" t="str">
            <v>K1023750</v>
          </cell>
          <cell r="B6275" t="str">
            <v>ENU</v>
          </cell>
          <cell r="C6275" t="str">
            <v>PCB FILAMENT DRIVER</v>
          </cell>
        </row>
        <row r="6276">
          <cell r="A6276" t="str">
            <v>K1023751</v>
          </cell>
          <cell r="B6276" t="str">
            <v>ENU</v>
          </cell>
          <cell r="C6276" t="str">
            <v>LOW VOLTAGE POWER SUPPLY</v>
          </cell>
        </row>
        <row r="6277">
          <cell r="A6277" t="str">
            <v>K1023752</v>
          </cell>
          <cell r="B6277" t="str">
            <v>ENU</v>
          </cell>
          <cell r="C6277" t="str">
            <v>BRIDGE RECTIFIER FAGOR 10 AMP</v>
          </cell>
        </row>
        <row r="6278">
          <cell r="A6278" t="str">
            <v>K1023754</v>
          </cell>
          <cell r="B6278" t="str">
            <v>ENU</v>
          </cell>
          <cell r="C6278" t="str">
            <v>RELAIS ON/OFF 4PDT/110V</v>
          </cell>
        </row>
        <row r="6279">
          <cell r="A6279" t="str">
            <v>K1023756</v>
          </cell>
          <cell r="B6279" t="str">
            <v>ENU</v>
          </cell>
          <cell r="C6279" t="str">
            <v>PCB ATP CONSOLE CPU</v>
          </cell>
        </row>
        <row r="6280">
          <cell r="A6280" t="str">
            <v>K1023757</v>
          </cell>
          <cell r="B6280" t="str">
            <v>ENU</v>
          </cell>
          <cell r="C6280" t="str">
            <v>PCB AEC CONTROL</v>
          </cell>
        </row>
        <row r="6281">
          <cell r="A6281" t="str">
            <v>K1023758</v>
          </cell>
          <cell r="B6281" t="str">
            <v>ENU</v>
          </cell>
          <cell r="C6281" t="str">
            <v>PCB DELAYED SWITCH OFF</v>
          </cell>
        </row>
        <row r="6282">
          <cell r="A6282" t="str">
            <v>K1023759</v>
          </cell>
          <cell r="B6282" t="str">
            <v>ENU</v>
          </cell>
          <cell r="C6282" t="str">
            <v>PCB SEDECAL IQIO CONTROL F UIMS REV:C/D</v>
          </cell>
        </row>
        <row r="6283">
          <cell r="A6283" t="str">
            <v>K1023760</v>
          </cell>
          <cell r="B6283" t="str">
            <v>ENU</v>
          </cell>
          <cell r="C6283" t="str">
            <v>PCB FLUORO CPU</v>
          </cell>
        </row>
        <row r="6284">
          <cell r="A6284" t="str">
            <v>K1023802</v>
          </cell>
          <cell r="B6284" t="str">
            <v>ENU</v>
          </cell>
          <cell r="C6284" t="str">
            <v>FCO-8201 DIODE REPLACEMENT</v>
          </cell>
        </row>
        <row r="6285">
          <cell r="A6285" t="str">
            <v>K1023816</v>
          </cell>
          <cell r="B6285" t="str">
            <v>ENU</v>
          </cell>
          <cell r="C6285" t="str">
            <v>POWER SUPPLY UPS A3000-19</v>
          </cell>
        </row>
        <row r="6286">
          <cell r="A6286" t="str">
            <v>K1023817</v>
          </cell>
          <cell r="B6286" t="str">
            <v>ENU</v>
          </cell>
          <cell r="C6286" t="str">
            <v>BATTERY UPS BPA3000-19</v>
          </cell>
        </row>
        <row r="6287">
          <cell r="A6287" t="str">
            <v>K1023858</v>
          </cell>
          <cell r="B6287" t="str">
            <v>ENU</v>
          </cell>
          <cell r="C6287" t="str">
            <v>LVPS PERFORMA NEW            (K1015246)</v>
          </cell>
        </row>
        <row r="6288">
          <cell r="A6288" t="str">
            <v>K1023859</v>
          </cell>
          <cell r="B6288" t="str">
            <v>ENU</v>
          </cell>
          <cell r="C6288" t="str">
            <v>SENSOR ADAPTER SAM2</v>
          </cell>
        </row>
        <row r="6289">
          <cell r="A6289" t="str">
            <v>K1023864</v>
          </cell>
          <cell r="B6289" t="str">
            <v>ENU</v>
          </cell>
          <cell r="C6289" t="str">
            <v>FCO-7001 OP ACT DEGASSING A FILTER ALPHA</v>
          </cell>
        </row>
        <row r="6290">
          <cell r="A6290" t="str">
            <v>K1023868</v>
          </cell>
          <cell r="B6290" t="str">
            <v>ENU</v>
          </cell>
          <cell r="C6290" t="str">
            <v>MANUAL-OM-MC2-BASIC-GER-REV:L</v>
          </cell>
        </row>
        <row r="6291">
          <cell r="A6291" t="str">
            <v>K1023869</v>
          </cell>
          <cell r="B6291" t="str">
            <v>ENU</v>
          </cell>
          <cell r="C6291" t="str">
            <v>MANUAL-OM-MC2-BASIC-GB-REV:L</v>
          </cell>
        </row>
        <row r="6292">
          <cell r="A6292" t="str">
            <v>K1023966</v>
          </cell>
          <cell r="B6292" t="str">
            <v>ENU</v>
          </cell>
          <cell r="C6292" t="str">
            <v>DLS  9z  50KW HDI300 NTSC</v>
          </cell>
        </row>
        <row r="6293">
          <cell r="A6293" t="str">
            <v>K1024027</v>
          </cell>
          <cell r="B6293" t="str">
            <v>ENU</v>
          </cell>
          <cell r="C6293" t="str">
            <v>BNC CONNECTOR 75OHM</v>
          </cell>
        </row>
        <row r="6294">
          <cell r="A6294" t="str">
            <v>K1024029</v>
          </cell>
          <cell r="B6294" t="str">
            <v>ENU</v>
          </cell>
          <cell r="C6294" t="str">
            <v>SOP IMPROVEMENT SUGGESTIONS SYSTEM (ISS)</v>
          </cell>
        </row>
        <row r="6295">
          <cell r="A6295" t="str">
            <v>K1024040</v>
          </cell>
          <cell r="B6295" t="str">
            <v>ENU</v>
          </cell>
          <cell r="C6295" t="str">
            <v>SECOND-HAND MP1 COMPACT ALPHA-SN041</v>
          </cell>
        </row>
        <row r="6296">
          <cell r="A6296" t="str">
            <v>K1024042</v>
          </cell>
          <cell r="B6296" t="str">
            <v>ENU</v>
          </cell>
          <cell r="C6296" t="str">
            <v>MEGNETIC PLATE NE1816 18X16X4MM</v>
          </cell>
        </row>
        <row r="6297">
          <cell r="A6297" t="str">
            <v>K1024054</v>
          </cell>
          <cell r="B6297" t="str">
            <v>ENU</v>
          </cell>
          <cell r="C6297" t="str">
            <v>FCO-8114 SYSTEM SOFTWARE UPGRADE V2.30</v>
          </cell>
        </row>
        <row r="6298">
          <cell r="A6298" t="str">
            <v>K1024058</v>
          </cell>
          <cell r="B6298" t="str">
            <v>ENU</v>
          </cell>
          <cell r="C6298" t="str">
            <v>MONITOR-SPLITTER SVGA 1:3 4WAY</v>
          </cell>
        </row>
        <row r="6299">
          <cell r="A6299" t="str">
            <v>K1024062</v>
          </cell>
          <cell r="B6299" t="str">
            <v>ENU</v>
          </cell>
          <cell r="C6299" t="str">
            <v>SECOND HAND MP1 COMPACT ALPHA-SN017</v>
          </cell>
        </row>
        <row r="6300">
          <cell r="A6300" t="str">
            <v>K1024063</v>
          </cell>
          <cell r="B6300" t="str">
            <v>ENU</v>
          </cell>
          <cell r="C6300" t="str">
            <v>SECOND HAND MP1 EPOS ULTRA-SN079</v>
          </cell>
        </row>
        <row r="6301">
          <cell r="A6301" t="str">
            <v>K1024076</v>
          </cell>
          <cell r="B6301" t="str">
            <v>ENU</v>
          </cell>
          <cell r="C6301" t="str">
            <v>PCB SEDECAL IQIO INTERFACE</v>
          </cell>
        </row>
        <row r="6302">
          <cell r="A6302" t="str">
            <v>K1024078</v>
          </cell>
          <cell r="B6302" t="str">
            <v>ENU</v>
          </cell>
          <cell r="C6302" t="str">
            <v>HIGH VOLTAGE TRANSFORMER 1 TUBE 220VAC</v>
          </cell>
        </row>
        <row r="6303">
          <cell r="A6303" t="str">
            <v>K1024079</v>
          </cell>
          <cell r="B6303" t="str">
            <v>ENU</v>
          </cell>
          <cell r="C6303" t="str">
            <v>HIGH VOLTAGE TRANSFORMER 1 TUBE 480VAC</v>
          </cell>
        </row>
        <row r="6304">
          <cell r="A6304" t="str">
            <v>K1024090</v>
          </cell>
          <cell r="B6304" t="str">
            <v>ENU</v>
          </cell>
          <cell r="C6304" t="str">
            <v>FUSE 10AMP 250V SB</v>
          </cell>
        </row>
        <row r="6305">
          <cell r="A6305" t="str">
            <v>K1024091</v>
          </cell>
          <cell r="B6305" t="str">
            <v>ENU</v>
          </cell>
          <cell r="C6305" t="str">
            <v>MAIN ENTRANCE FUSE 6F3/6F4/6F5 50AMP</v>
          </cell>
        </row>
        <row r="6306">
          <cell r="A6306" t="str">
            <v>K1024095</v>
          </cell>
          <cell r="B6306" t="str">
            <v>ENU</v>
          </cell>
          <cell r="C6306" t="str">
            <v>RACK LF-RAC LOW SPEED STARTER NE PHASE</v>
          </cell>
        </row>
        <row r="6307">
          <cell r="A6307" t="str">
            <v>K1024130</v>
          </cell>
          <cell r="B6307" t="str">
            <v>ENU</v>
          </cell>
          <cell r="C6307" t="str">
            <v>FCO-8402 OP PLUG MODIF OF REMOTE CONTROL</v>
          </cell>
        </row>
        <row r="6308">
          <cell r="A6308" t="str">
            <v>K1024166</v>
          </cell>
          <cell r="B6308" t="str">
            <v>ENU</v>
          </cell>
          <cell r="C6308" t="str">
            <v>TUBE X-RAY E7255FX 40/102 0.6/1.2</v>
          </cell>
        </row>
        <row r="6309">
          <cell r="A6309" t="str">
            <v>K1024177</v>
          </cell>
          <cell r="B6309" t="str">
            <v>ENU</v>
          </cell>
          <cell r="C6309" t="str">
            <v>SECOND-HAND D1S-SN116</v>
          </cell>
        </row>
        <row r="6310">
          <cell r="A6310" t="str">
            <v>K1024178</v>
          </cell>
          <cell r="B6310" t="str">
            <v>ENU</v>
          </cell>
          <cell r="C6310" t="str">
            <v>SECOND-HAND MEDILAS E-SN036</v>
          </cell>
        </row>
        <row r="6311">
          <cell r="A6311" t="str">
            <v>K1024185</v>
          </cell>
          <cell r="B6311" t="str">
            <v>ENU</v>
          </cell>
          <cell r="C6311" t="str">
            <v>MANUAL-OM-CS2-FLUORO-D-REV:D</v>
          </cell>
        </row>
        <row r="6312">
          <cell r="A6312" t="str">
            <v>K1024186</v>
          </cell>
          <cell r="B6312" t="str">
            <v>ENU</v>
          </cell>
          <cell r="C6312" t="str">
            <v>MANUAL-OM-CS2-FLUORO-GB-REV:D</v>
          </cell>
        </row>
        <row r="6313">
          <cell r="A6313" t="str">
            <v>K1024216</v>
          </cell>
          <cell r="B6313" t="str">
            <v>ENU</v>
          </cell>
          <cell r="C6313" t="str">
            <v>PC SYSTEM CELSIUS M410 CONFIGURATION</v>
          </cell>
        </row>
        <row r="6314">
          <cell r="A6314" t="str">
            <v>K1024218</v>
          </cell>
          <cell r="B6314" t="str">
            <v>ENU</v>
          </cell>
          <cell r="C6314" t="str">
            <v>MANUAL-OM-MP1 EPOS/EPOS ULTRA-GER-REV:F</v>
          </cell>
        </row>
        <row r="6315">
          <cell r="A6315" t="str">
            <v>K1024219</v>
          </cell>
          <cell r="B6315" t="str">
            <v>ENU</v>
          </cell>
          <cell r="C6315" t="str">
            <v>MANUAL-OM-MP1 EPOS/EPOS ULTRA-GB-REV:F</v>
          </cell>
        </row>
        <row r="6316">
          <cell r="A6316" t="str">
            <v>K1024223</v>
          </cell>
          <cell r="B6316" t="str">
            <v>ENU</v>
          </cell>
          <cell r="C6316" t="str">
            <v>SECOND-HAND MEDILAS E-SN042</v>
          </cell>
        </row>
        <row r="6317">
          <cell r="A6317" t="str">
            <v>K1024258</v>
          </cell>
          <cell r="B6317" t="str">
            <v>ENU</v>
          </cell>
          <cell r="C6317" t="str">
            <v>REPAIR LINE HAND CONTR CONNECTOR AIR-LB</v>
          </cell>
        </row>
        <row r="6318">
          <cell r="A6318" t="str">
            <v>K1024260</v>
          </cell>
          <cell r="B6318" t="str">
            <v>ENU</v>
          </cell>
          <cell r="C6318" t="str">
            <v>HAND CONTRO RELAX PLUS CANBUS LB CONNECT</v>
          </cell>
        </row>
        <row r="6319">
          <cell r="A6319" t="str">
            <v>K1024268</v>
          </cell>
          <cell r="B6319" t="str">
            <v>ENU</v>
          </cell>
          <cell r="C6319" t="str">
            <v>INVERTER THYRISTOR AD180 S 12 KDC</v>
          </cell>
        </row>
        <row r="6320">
          <cell r="A6320" t="str">
            <v>K1024272</v>
          </cell>
          <cell r="B6320" t="str">
            <v>ENU</v>
          </cell>
          <cell r="C6320" t="str">
            <v>SECOND-HAND UW2-SN031</v>
          </cell>
        </row>
        <row r="6321">
          <cell r="A6321" t="str">
            <v>K1024273</v>
          </cell>
          <cell r="B6321" t="str">
            <v>ENU</v>
          </cell>
          <cell r="C6321" t="str">
            <v>SECOND-HAND CS2-SN052</v>
          </cell>
        </row>
        <row r="6322">
          <cell r="A6322" t="str">
            <v>K1024291</v>
          </cell>
          <cell r="B6322" t="str">
            <v>ENU</v>
          </cell>
          <cell r="C6322" t="str">
            <v>MONITOR 17-D-C+CABLE CCIR/NTSC</v>
          </cell>
        </row>
        <row r="6323">
          <cell r="A6323" t="str">
            <v>K1024301</v>
          </cell>
          <cell r="B6323" t="str">
            <v>ENU</v>
          </cell>
          <cell r="C6323" t="str">
            <v>SOP DRAFT/MODIF/DISTRIBUT ORG CHART DMTE</v>
          </cell>
        </row>
        <row r="6324">
          <cell r="A6324" t="str">
            <v>K1024302</v>
          </cell>
          <cell r="B6324" t="str">
            <v>ENU</v>
          </cell>
          <cell r="C6324" t="str">
            <v>SOP MANAGEMENT REVIEWS DMTE</v>
          </cell>
        </row>
        <row r="6325">
          <cell r="A6325" t="str">
            <v>K1024303</v>
          </cell>
          <cell r="B6325" t="str">
            <v>ENU</v>
          </cell>
          <cell r="C6325" t="str">
            <v>SOP INSTALLATION/INITIATION DMTE</v>
          </cell>
        </row>
        <row r="6326">
          <cell r="A6326" t="str">
            <v>K1024304</v>
          </cell>
          <cell r="B6326" t="str">
            <v>ENU</v>
          </cell>
          <cell r="C6326" t="str">
            <v>SOP CLINICAL APPLICATION DMT-E</v>
          </cell>
        </row>
        <row r="6327">
          <cell r="A6327" t="str">
            <v>K1024305</v>
          </cell>
          <cell r="B6327" t="str">
            <v>ENU</v>
          </cell>
          <cell r="C6327" t="str">
            <v>SOP CREATION OF A FLYER DMT-E</v>
          </cell>
        </row>
        <row r="6328">
          <cell r="A6328" t="str">
            <v>K1024306</v>
          </cell>
          <cell r="B6328" t="str">
            <v>ENU</v>
          </cell>
          <cell r="C6328" t="str">
            <v>SOP TRANSLATION OPERATING MANUAL DMT-E</v>
          </cell>
        </row>
        <row r="6329">
          <cell r="A6329" t="str">
            <v>K1024307</v>
          </cell>
          <cell r="B6329" t="str">
            <v>ENU</v>
          </cell>
          <cell r="C6329" t="str">
            <v>SOP CLASSIF CUST ORDER/CONTR CHECK DMT-E</v>
          </cell>
        </row>
        <row r="6330">
          <cell r="A6330" t="str">
            <v>K1024308</v>
          </cell>
          <cell r="B6330" t="str">
            <v>ENU</v>
          </cell>
          <cell r="C6330" t="str">
            <v>SOP OFFER SYSTEM DMT-E</v>
          </cell>
        </row>
        <row r="6331">
          <cell r="A6331" t="str">
            <v>K1024309</v>
          </cell>
          <cell r="B6331" t="str">
            <v>ENU</v>
          </cell>
          <cell r="C6331" t="str">
            <v>SOP PRINCIPLE FOR FORMS/DOCUMENTS DMT-E</v>
          </cell>
        </row>
        <row r="6332">
          <cell r="A6332" t="str">
            <v>K1024310</v>
          </cell>
          <cell r="B6332" t="str">
            <v>ENU</v>
          </cell>
          <cell r="C6332" t="str">
            <v>SOP STRUCTURE OF PURCHASING OPERAT DMT-E</v>
          </cell>
        </row>
        <row r="6333">
          <cell r="A6333" t="str">
            <v>K1024311</v>
          </cell>
          <cell r="B6333" t="str">
            <v>ENU</v>
          </cell>
          <cell r="C6333" t="str">
            <v>SOP REPAIR ORDER DMT-E</v>
          </cell>
        </row>
        <row r="6334">
          <cell r="A6334" t="str">
            <v>K1024312</v>
          </cell>
          <cell r="B6334" t="str">
            <v>ENU</v>
          </cell>
          <cell r="C6334" t="str">
            <v>SOP DEVICE HISTORY RECORD DMT-E</v>
          </cell>
        </row>
        <row r="6335">
          <cell r="A6335" t="str">
            <v>K1024313</v>
          </cell>
          <cell r="B6335" t="str">
            <v>ENU</v>
          </cell>
          <cell r="C6335" t="str">
            <v>SOP STRUCTURE OF RECEIVING OPERAT DMT-E</v>
          </cell>
        </row>
        <row r="6336">
          <cell r="A6336" t="str">
            <v>K1024314</v>
          </cell>
          <cell r="B6336" t="str">
            <v>ENU</v>
          </cell>
          <cell r="C6336" t="str">
            <v>SOP EXPORT CONTROL DMT-E</v>
          </cell>
        </row>
        <row r="6337">
          <cell r="A6337" t="str">
            <v>K1024315</v>
          </cell>
          <cell r="B6337" t="str">
            <v>ENU</v>
          </cell>
          <cell r="C6337" t="str">
            <v>SOP STRUCTURE OF DISPOSITION DMT-E</v>
          </cell>
        </row>
        <row r="6338">
          <cell r="A6338" t="str">
            <v>K1024316</v>
          </cell>
          <cell r="B6338" t="str">
            <v>ENU</v>
          </cell>
          <cell r="C6338" t="str">
            <v>SOP TASK DESCRIPT INSTAL PLANNING DMT-E</v>
          </cell>
        </row>
        <row r="6339">
          <cell r="A6339" t="str">
            <v>K1024317</v>
          </cell>
          <cell r="B6339" t="str">
            <v>ENU</v>
          </cell>
          <cell r="C6339" t="str">
            <v>SOP INSPECTION EQUIPM MONITORING DMT-E</v>
          </cell>
        </row>
        <row r="6340">
          <cell r="A6340" t="str">
            <v>K1024319</v>
          </cell>
          <cell r="B6340" t="str">
            <v>ENU</v>
          </cell>
          <cell r="C6340" t="str">
            <v>SOP STRUCTURE OF SHIPPING OPERAT DMT-E</v>
          </cell>
        </row>
        <row r="6341">
          <cell r="A6341" t="str">
            <v>K1024320</v>
          </cell>
          <cell r="B6341" t="str">
            <v>ENU</v>
          </cell>
          <cell r="C6341" t="str">
            <v>SOP CASES OF LOSS OF COMPL SYSTEMS DMT-E</v>
          </cell>
        </row>
        <row r="6342">
          <cell r="A6342" t="str">
            <v>K1024321</v>
          </cell>
          <cell r="B6342" t="str">
            <v>ENU</v>
          </cell>
          <cell r="C6342" t="str">
            <v>SOP QUALITY DOCUMENTS DMT-E</v>
          </cell>
        </row>
        <row r="6343">
          <cell r="A6343" t="str">
            <v>K1024322</v>
          </cell>
          <cell r="B6343" t="str">
            <v>ENU</v>
          </cell>
          <cell r="C6343" t="str">
            <v>SOP INTERNAL QUALITY AUDIT DMT-E</v>
          </cell>
        </row>
        <row r="6344">
          <cell r="A6344" t="str">
            <v>K1024323</v>
          </cell>
          <cell r="B6344" t="str">
            <v>ENU</v>
          </cell>
          <cell r="C6344" t="str">
            <v>SOP TRAINING MEDICAL-PROD ADVISER DMT-E</v>
          </cell>
        </row>
        <row r="6345">
          <cell r="A6345" t="str">
            <v>K1024324</v>
          </cell>
          <cell r="B6345" t="str">
            <v>ENU</v>
          </cell>
          <cell r="C6345" t="str">
            <v>SOP SERVICE CALL DMT-E</v>
          </cell>
        </row>
        <row r="6346">
          <cell r="A6346" t="str">
            <v>K1024325</v>
          </cell>
          <cell r="B6346" t="str">
            <v>ENU</v>
          </cell>
          <cell r="C6346" t="str">
            <v>SOP HANDLING SPARE PARTS FIELDSERV DMT-E</v>
          </cell>
        </row>
        <row r="6347">
          <cell r="A6347" t="str">
            <v>K1024326</v>
          </cell>
          <cell r="B6347" t="str">
            <v>ENU</v>
          </cell>
          <cell r="C6347" t="str">
            <v>SOP HANDL EXCHANGE-SHARINGS REDELI DMT-E</v>
          </cell>
        </row>
        <row r="6348">
          <cell r="A6348" t="str">
            <v>K1024327</v>
          </cell>
          <cell r="B6348" t="str">
            <v>ENU</v>
          </cell>
          <cell r="C6348" t="str">
            <v>SOP CONTRACT ISSUE AND -TEST DMT-E</v>
          </cell>
        </row>
        <row r="6349">
          <cell r="A6349" t="str">
            <v>K1024328</v>
          </cell>
          <cell r="B6349" t="str">
            <v>ENU</v>
          </cell>
          <cell r="C6349" t="str">
            <v>SOP ACCOUNT ORTHOPEDICS TREATMENT DMT-E</v>
          </cell>
        </row>
        <row r="6350">
          <cell r="A6350" t="str">
            <v>K1024329</v>
          </cell>
          <cell r="B6350" t="str">
            <v>ENU</v>
          </cell>
          <cell r="C6350" t="str">
            <v>SOP TREATMENTS IN ORTHOPEDICS DMT-E</v>
          </cell>
        </row>
        <row r="6351">
          <cell r="A6351" t="str">
            <v>K1024330</v>
          </cell>
          <cell r="B6351" t="str">
            <v>ENU</v>
          </cell>
          <cell r="C6351" t="str">
            <v>SOP TREATMENTS IN UROLOGY DMT-E</v>
          </cell>
        </row>
        <row r="6352">
          <cell r="A6352" t="str">
            <v>K1024331</v>
          </cell>
          <cell r="B6352" t="str">
            <v>ENU</v>
          </cell>
          <cell r="C6352" t="str">
            <v>SOP USE AND SERVICE OF THE VEHICLE DMT-E</v>
          </cell>
        </row>
        <row r="6353">
          <cell r="A6353" t="str">
            <v>K1024332</v>
          </cell>
          <cell r="B6353" t="str">
            <v>ENU</v>
          </cell>
          <cell r="C6353" t="str">
            <v>SOP USE/SERVICE OF THE MED SYSTEMS DMT-E</v>
          </cell>
        </row>
        <row r="6354">
          <cell r="A6354" t="str">
            <v>K1024333</v>
          </cell>
          <cell r="B6354" t="str">
            <v>ENU</v>
          </cell>
          <cell r="C6354" t="str">
            <v>SOP RESOURCE PLANNING MOB OPER SER DMT-E</v>
          </cell>
        </row>
        <row r="6355">
          <cell r="A6355" t="str">
            <v>K1024334</v>
          </cell>
          <cell r="B6355" t="str">
            <v>ENU</v>
          </cell>
          <cell r="C6355" t="str">
            <v>SOP INVOICING ESWL-TREATMENTS DMT-E</v>
          </cell>
        </row>
        <row r="6356">
          <cell r="A6356" t="str">
            <v>K1024335</v>
          </cell>
          <cell r="B6356" t="str">
            <v>ENU</v>
          </cell>
          <cell r="C6356" t="str">
            <v>SOP INVOICING LEASING DMT-E</v>
          </cell>
        </row>
        <row r="6357">
          <cell r="A6357" t="str">
            <v>K1024336</v>
          </cell>
          <cell r="B6357" t="str">
            <v>ENU</v>
          </cell>
          <cell r="C6357" t="str">
            <v>SOP ORGANISAT/DOCUMENT TECHNICAL DMT-E</v>
          </cell>
        </row>
        <row r="6358">
          <cell r="A6358" t="str">
            <v>K1024337</v>
          </cell>
          <cell r="B6358" t="str">
            <v>ENU</v>
          </cell>
          <cell r="C6358" t="str">
            <v>SOP TEST PLANNING MOBILE OPERATOR DMT-E</v>
          </cell>
        </row>
        <row r="6359">
          <cell r="A6359" t="str">
            <v>K1024338</v>
          </cell>
          <cell r="B6359" t="str">
            <v>ENU</v>
          </cell>
          <cell r="C6359" t="str">
            <v>SOP X-RAY IN COMPANY DMT-E</v>
          </cell>
        </row>
        <row r="6360">
          <cell r="A6360" t="str">
            <v>K1024339</v>
          </cell>
          <cell r="B6360" t="str">
            <v>ENU</v>
          </cell>
          <cell r="C6360" t="str">
            <v>SOP TRAINING CIRCULAT MOB OPERATOR DMT-E</v>
          </cell>
        </row>
        <row r="6361">
          <cell r="A6361" t="str">
            <v>K1024374</v>
          </cell>
          <cell r="B6361" t="str">
            <v>ENU</v>
          </cell>
          <cell r="C6361" t="str">
            <v>MANUAL-OM-RL2-RELAX PLUS-GER-REV:C</v>
          </cell>
        </row>
        <row r="6362">
          <cell r="A6362" t="str">
            <v>K1024375</v>
          </cell>
          <cell r="B6362" t="str">
            <v>ENU</v>
          </cell>
          <cell r="C6362" t="str">
            <v>MANUAL-OM-RL2-RELAX PLUS-GB-REV:C</v>
          </cell>
        </row>
        <row r="6363">
          <cell r="A6363" t="str">
            <v>K1024414</v>
          </cell>
          <cell r="B6363" t="str">
            <v>ENU</v>
          </cell>
          <cell r="C6363" t="str">
            <v>CONTROL PANEL SEDECAL TOUCH SCREEN CPL</v>
          </cell>
        </row>
        <row r="6364">
          <cell r="A6364" t="str">
            <v>K1024419</v>
          </cell>
          <cell r="B6364" t="str">
            <v>ENU</v>
          </cell>
          <cell r="C6364" t="str">
            <v>PCB MOTHERBOARD WITH CPU AND RAM 128MB</v>
          </cell>
        </row>
        <row r="6365">
          <cell r="A6365" t="str">
            <v>K1024423</v>
          </cell>
          <cell r="B6365" t="str">
            <v>ENU</v>
          </cell>
          <cell r="C6365" t="str">
            <v>KIT TFT TPC 12Z DISPLAY AND TOUCH PANEL</v>
          </cell>
        </row>
        <row r="6366">
          <cell r="A6366" t="str">
            <v>K1024425</v>
          </cell>
          <cell r="B6366" t="str">
            <v>ENU</v>
          </cell>
          <cell r="C6366" t="str">
            <v>SOFTW SEDECAL EPROM U5 SHF515/SHF535</v>
          </cell>
        </row>
        <row r="6367">
          <cell r="A6367" t="str">
            <v>K1024437</v>
          </cell>
          <cell r="B6367" t="str">
            <v>ENU</v>
          </cell>
          <cell r="C6367" t="str">
            <v>FCO-6018 SYSTEMSOFTW UPGRADE V2.41 ROW</v>
          </cell>
        </row>
        <row r="6368">
          <cell r="A6368" t="str">
            <v>K1024440</v>
          </cell>
          <cell r="B6368" t="str">
            <v>ENU</v>
          </cell>
          <cell r="C6368" t="str">
            <v>MANUAL-OM-MUST 2-BASIC-GER-REV:°</v>
          </cell>
        </row>
        <row r="6369">
          <cell r="A6369" t="str">
            <v>K1024441</v>
          </cell>
          <cell r="B6369" t="str">
            <v>ENU</v>
          </cell>
          <cell r="C6369" t="str">
            <v>MANUAL-OM-MUST 2-BASIC-GB-REV:°</v>
          </cell>
        </row>
        <row r="6370">
          <cell r="A6370" t="str">
            <v>K1024461</v>
          </cell>
          <cell r="B6370" t="str">
            <v>ENU</v>
          </cell>
          <cell r="C6370" t="str">
            <v>TOOL-BEAM ALIGNEMENT</v>
          </cell>
        </row>
        <row r="6371">
          <cell r="A6371" t="str">
            <v>K1024463</v>
          </cell>
          <cell r="B6371" t="str">
            <v>ENU</v>
          </cell>
          <cell r="C6371" t="str">
            <v>BOW LOCK X2</v>
          </cell>
        </row>
        <row r="6372">
          <cell r="A6372" t="str">
            <v>K1024467</v>
          </cell>
          <cell r="B6372" t="str">
            <v>ENU</v>
          </cell>
          <cell r="C6372" t="str">
            <v>SOFTW MP1 EPROM SYSTEM D1 V2.41.M</v>
          </cell>
        </row>
        <row r="6373">
          <cell r="A6373" t="str">
            <v>K1024474</v>
          </cell>
          <cell r="B6373" t="str">
            <v>ENU</v>
          </cell>
          <cell r="C6373" t="str">
            <v>FCO-8405 LABELING FOR THE ARMREST</v>
          </cell>
        </row>
        <row r="6374">
          <cell r="A6374" t="str">
            <v>K1024478</v>
          </cell>
          <cell r="B6374" t="str">
            <v>ENU</v>
          </cell>
          <cell r="C6374" t="str">
            <v>RETROFITTING KIT TOSHIBA X-RAY TUBE</v>
          </cell>
        </row>
        <row r="6375">
          <cell r="A6375" t="str">
            <v>K1024487</v>
          </cell>
          <cell r="B6375" t="str">
            <v>ENU</v>
          </cell>
          <cell r="C6375" t="str">
            <v>OPTICS FOR THALES 12/9Z BV TH9432/9438HX</v>
          </cell>
        </row>
        <row r="6376">
          <cell r="A6376" t="str">
            <v>K1024491</v>
          </cell>
          <cell r="B6376" t="str">
            <v>ENU</v>
          </cell>
          <cell r="C6376" t="str">
            <v>CABLE W809 7A77/40X15</v>
          </cell>
        </row>
        <row r="6377">
          <cell r="A6377" t="str">
            <v>K1024495</v>
          </cell>
          <cell r="B6377" t="str">
            <v>ENU</v>
          </cell>
          <cell r="C6377" t="str">
            <v>TOOL-BEAM ALIGNEMENT TOSHIBA-TUBE</v>
          </cell>
        </row>
        <row r="6378">
          <cell r="A6378" t="str">
            <v>K1024496</v>
          </cell>
          <cell r="B6378" t="str">
            <v>ENU</v>
          </cell>
          <cell r="C6378" t="str">
            <v>MANUAL-OM-CS2-DELTA-D-REV:J</v>
          </cell>
        </row>
        <row r="6379">
          <cell r="A6379" t="str">
            <v>K1024497</v>
          </cell>
          <cell r="B6379" t="str">
            <v>ENU</v>
          </cell>
          <cell r="C6379" t="str">
            <v>MANUAL-OM-CS2-DELTA-GB-REV:J</v>
          </cell>
        </row>
        <row r="6380">
          <cell r="A6380" t="str">
            <v>K1024523</v>
          </cell>
          <cell r="B6380" t="str">
            <v>ENU</v>
          </cell>
          <cell r="C6380" t="str">
            <v>CONNECTION 16INCH II UIMS WITH FILMTRAY</v>
          </cell>
        </row>
        <row r="6381">
          <cell r="A6381" t="str">
            <v>K1024536</v>
          </cell>
          <cell r="B6381" t="str">
            <v>ENU</v>
          </cell>
          <cell r="C6381" t="str">
            <v>MONITOR 17Z MSYNC VM4418-S+CAB CCIR/NTSC</v>
          </cell>
        </row>
        <row r="6382">
          <cell r="A6382" t="str">
            <v>K1024538</v>
          </cell>
          <cell r="B6382" t="str">
            <v>ENU</v>
          </cell>
          <cell r="C6382" t="str">
            <v>BKU TRANSDUCER 8660L 8MHZ CALIBR/ADAPT</v>
          </cell>
        </row>
        <row r="6383">
          <cell r="A6383" t="str">
            <v>K1024539</v>
          </cell>
          <cell r="B6383" t="str">
            <v>ENU</v>
          </cell>
          <cell r="C6383" t="str">
            <v>BKU TRANSDUCER 8803L 4MHZ CALIBR/ADAPT</v>
          </cell>
        </row>
        <row r="6384">
          <cell r="A6384" t="str">
            <v>K1024540</v>
          </cell>
          <cell r="B6384" t="str">
            <v>ENU</v>
          </cell>
          <cell r="C6384" t="str">
            <v>BKU TRANSDUCER 8560L 8MHZ CALIBR/ADAPT</v>
          </cell>
        </row>
        <row r="6385">
          <cell r="A6385" t="str">
            <v>K1024541</v>
          </cell>
          <cell r="B6385" t="str">
            <v>ENU</v>
          </cell>
          <cell r="C6385" t="str">
            <v>BKU TRANSDUCER 8553L 4.3MHZ CALIBR/ADAPT</v>
          </cell>
        </row>
        <row r="6386">
          <cell r="A6386" t="str">
            <v>K1024542</v>
          </cell>
          <cell r="B6386" t="str">
            <v>ENU</v>
          </cell>
          <cell r="C6386" t="str">
            <v>FCO-7002 SYSTEMSOFTW UPGRADE V2.41</v>
          </cell>
        </row>
        <row r="6387">
          <cell r="A6387" t="str">
            <v>K1024547</v>
          </cell>
          <cell r="B6387" t="str">
            <v>ENU</v>
          </cell>
          <cell r="C6387" t="str">
            <v>FCO-6016 RETROFITT F T MODEL STONE TEST</v>
          </cell>
        </row>
        <row r="6388">
          <cell r="A6388" t="str">
            <v>K1024559</v>
          </cell>
          <cell r="B6388" t="str">
            <v>ENU</v>
          </cell>
          <cell r="C6388" t="str">
            <v>GRAPHIC CARD MILLENNIUM G450 PC1 32MB</v>
          </cell>
        </row>
        <row r="6389">
          <cell r="A6389" t="str">
            <v>K1024572</v>
          </cell>
          <cell r="B6389" t="str">
            <v>ENU</v>
          </cell>
          <cell r="C6389" t="str">
            <v>COIL 140 FOR VACUUMFREE EMSE</v>
          </cell>
        </row>
        <row r="6390">
          <cell r="A6390" t="str">
            <v>K1024602</v>
          </cell>
          <cell r="B6390" t="str">
            <v>ENU</v>
          </cell>
          <cell r="C6390" t="str">
            <v>GAS TENSION SPRING 500N</v>
          </cell>
        </row>
        <row r="6391">
          <cell r="A6391" t="str">
            <v>K1024603</v>
          </cell>
          <cell r="B6391" t="str">
            <v>ENU</v>
          </cell>
          <cell r="C6391" t="str">
            <v>GAS TENSION SPRING 600N</v>
          </cell>
        </row>
        <row r="6392">
          <cell r="A6392" t="str">
            <v>K1024620</v>
          </cell>
          <cell r="B6392" t="str">
            <v>ENU</v>
          </cell>
          <cell r="C6392" t="str">
            <v>PCB SCOUT 02 BOARD</v>
          </cell>
        </row>
        <row r="6393">
          <cell r="A6393" t="str">
            <v>K1024622</v>
          </cell>
          <cell r="B6393" t="str">
            <v>ENU</v>
          </cell>
          <cell r="C6393" t="str">
            <v>FCO-2210 OP NEW HIGH POWER EMSE220F-XXP</v>
          </cell>
        </row>
        <row r="6394">
          <cell r="A6394" t="str">
            <v>K1024641</v>
          </cell>
          <cell r="B6394" t="str">
            <v>ENU</v>
          </cell>
          <cell r="C6394" t="str">
            <v>2/2 DISPLACEMENT VALVE</v>
          </cell>
        </row>
        <row r="6395">
          <cell r="A6395" t="str">
            <v>K1024678</v>
          </cell>
          <cell r="B6395" t="str">
            <v>ENU</v>
          </cell>
          <cell r="C6395" t="str">
            <v>DOOR REAR</v>
          </cell>
        </row>
        <row r="6396">
          <cell r="A6396" t="str">
            <v>K1024699</v>
          </cell>
          <cell r="B6396" t="str">
            <v>ENU</v>
          </cell>
          <cell r="C6396" t="str">
            <v>MANUAL-OM-CS2-DELTA LITHOTR D-GB-REV:J</v>
          </cell>
        </row>
        <row r="6397">
          <cell r="A6397" t="str">
            <v>K1024709</v>
          </cell>
          <cell r="B6397" t="str">
            <v>ENU</v>
          </cell>
          <cell r="C6397" t="str">
            <v>CS2 TPE TRUCK 9z    CCIR</v>
          </cell>
        </row>
        <row r="6398">
          <cell r="A6398" t="str">
            <v>K1024717</v>
          </cell>
          <cell r="B6398" t="str">
            <v>ENU</v>
          </cell>
          <cell r="C6398" t="str">
            <v>SOFTW SEDECAL EPROM U24 SHF635/535 DRAC</v>
          </cell>
        </row>
        <row r="6399">
          <cell r="A6399" t="str">
            <v>K1024721</v>
          </cell>
          <cell r="B6399" t="str">
            <v>ENU</v>
          </cell>
          <cell r="C6399" t="str">
            <v>ANGLE-TYPE HOUSING</v>
          </cell>
        </row>
        <row r="6400">
          <cell r="A6400" t="str">
            <v>K1024726</v>
          </cell>
          <cell r="B6400" t="str">
            <v>ENU</v>
          </cell>
          <cell r="C6400" t="str">
            <v>INDEXING WASHER</v>
          </cell>
        </row>
        <row r="6401">
          <cell r="A6401" t="str">
            <v>K1024758</v>
          </cell>
          <cell r="B6401" t="str">
            <v>ENU</v>
          </cell>
          <cell r="C6401" t="str">
            <v>SECOND-HAND MEDILAS 5100 ND YAG-SN071</v>
          </cell>
        </row>
        <row r="6402">
          <cell r="A6402" t="str">
            <v>K1024759</v>
          </cell>
          <cell r="B6402" t="str">
            <v>ENU</v>
          </cell>
          <cell r="C6402" t="str">
            <v>SECOND-HAND MEDILAS 5100 ND YAG-SN098</v>
          </cell>
        </row>
        <row r="6403">
          <cell r="A6403" t="str">
            <v>K1024772</v>
          </cell>
          <cell r="B6403" t="str">
            <v>ENU</v>
          </cell>
          <cell r="C6403" t="str">
            <v>MANUAL-SPC-MC2/DLS-GER/GB-REV:A</v>
          </cell>
        </row>
        <row r="6404">
          <cell r="A6404" t="str">
            <v>K1024773</v>
          </cell>
          <cell r="B6404" t="str">
            <v>ENU</v>
          </cell>
          <cell r="C6404" t="str">
            <v>MANUAL-SPC-MUST-BASIC-GER/GB-REV:B</v>
          </cell>
        </row>
        <row r="6405">
          <cell r="A6405" t="str">
            <v>K1024788</v>
          </cell>
          <cell r="B6405" t="str">
            <v>ENU</v>
          </cell>
          <cell r="C6405" t="str">
            <v>SEGMENT</v>
          </cell>
        </row>
        <row r="6406">
          <cell r="A6406" t="str">
            <v>K1024789</v>
          </cell>
          <cell r="B6406" t="str">
            <v>ENU</v>
          </cell>
          <cell r="C6406" t="str">
            <v>CASING</v>
          </cell>
        </row>
        <row r="6407">
          <cell r="A6407" t="str">
            <v>K1024792</v>
          </cell>
          <cell r="B6407" t="str">
            <v>ENU</v>
          </cell>
          <cell r="C6407" t="str">
            <v>INDEXING WASHER</v>
          </cell>
        </row>
        <row r="6408">
          <cell r="A6408" t="str">
            <v>K1024807</v>
          </cell>
          <cell r="B6408" t="str">
            <v>ENU</v>
          </cell>
          <cell r="C6408" t="str">
            <v>DRAWER SCREEN</v>
          </cell>
        </row>
        <row r="6409">
          <cell r="A6409" t="str">
            <v>K1024811</v>
          </cell>
          <cell r="B6409" t="str">
            <v>ENU</v>
          </cell>
          <cell r="C6409" t="str">
            <v>HUB CAP</v>
          </cell>
        </row>
        <row r="6410">
          <cell r="A6410" t="str">
            <v>K1024834</v>
          </cell>
          <cell r="B6410" t="str">
            <v>ENU</v>
          </cell>
          <cell r="C6410" t="str">
            <v>COVER</v>
          </cell>
        </row>
        <row r="6411">
          <cell r="A6411" t="str">
            <v>K1024880</v>
          </cell>
          <cell r="B6411" t="str">
            <v>ENU</v>
          </cell>
          <cell r="C6411" t="str">
            <v>WASHER</v>
          </cell>
        </row>
        <row r="6412">
          <cell r="A6412" t="str">
            <v>K1024920</v>
          </cell>
          <cell r="B6412" t="str">
            <v>ENU</v>
          </cell>
          <cell r="C6412" t="str">
            <v>FORM MEMBRANE 7011 VITON</v>
          </cell>
        </row>
        <row r="6413">
          <cell r="A6413" t="str">
            <v>K1024958</v>
          </cell>
          <cell r="B6413" t="str">
            <v>ENU</v>
          </cell>
          <cell r="C6413" t="str">
            <v>ADHESIVE LOCTITE 243 5ML</v>
          </cell>
        </row>
        <row r="6414">
          <cell r="A6414" t="str">
            <v>K1024975</v>
          </cell>
          <cell r="B6414" t="str">
            <v>ENU</v>
          </cell>
          <cell r="C6414" t="str">
            <v>CABLE STATOR CORD</v>
          </cell>
        </row>
        <row r="6415">
          <cell r="A6415" t="str">
            <v>K1025002</v>
          </cell>
          <cell r="B6415" t="str">
            <v>ENU</v>
          </cell>
          <cell r="C6415" t="str">
            <v>MC2 50KW  9ZII CD100 LS CCIR 380-440 SED</v>
          </cell>
        </row>
        <row r="6416">
          <cell r="A6416" t="str">
            <v>K1025003</v>
          </cell>
          <cell r="B6416" t="str">
            <v>ENU</v>
          </cell>
          <cell r="C6416" t="str">
            <v>MC2 50KW 12zII CD100 LS CCIR 380-440 SED</v>
          </cell>
        </row>
        <row r="6417">
          <cell r="A6417" t="str">
            <v>K1025030</v>
          </cell>
          <cell r="B6417" t="str">
            <v>ENU</v>
          </cell>
          <cell r="C6417" t="str">
            <v>PUMP DIAPHRAGM VACUUM 230V</v>
          </cell>
        </row>
        <row r="6418">
          <cell r="A6418" t="str">
            <v>K1025038</v>
          </cell>
          <cell r="B6418" t="str">
            <v>ENU</v>
          </cell>
          <cell r="C6418" t="str">
            <v>SOP QUALITY ASSURANCE DURING PROD DESIGN</v>
          </cell>
        </row>
        <row r="6419">
          <cell r="A6419" t="str">
            <v>K1025073</v>
          </cell>
          <cell r="B6419" t="str">
            <v>ENU</v>
          </cell>
          <cell r="C6419" t="str">
            <v>FOOTSWITCH X-RAY/UIMS 2PED 8M</v>
          </cell>
        </row>
        <row r="6420">
          <cell r="A6420" t="str">
            <v>K1025151</v>
          </cell>
          <cell r="B6420" t="str">
            <v>ENU</v>
          </cell>
          <cell r="C6420" t="str">
            <v>MUST/UIMS 16z 50KW/380-440V 3P W/O FTRAY</v>
          </cell>
        </row>
        <row r="6421">
          <cell r="A6421" t="str">
            <v>K1025155</v>
          </cell>
          <cell r="B6421" t="str">
            <v>ENU</v>
          </cell>
          <cell r="C6421" t="str">
            <v>FILMTRAY /R SEDECAL -FE</v>
          </cell>
        </row>
        <row r="6422">
          <cell r="A6422" t="str">
            <v>K1025162</v>
          </cell>
          <cell r="B6422" t="str">
            <v>ENU</v>
          </cell>
          <cell r="C6422" t="str">
            <v>BKU TRANSDUCER 8MHZ FOR MC2</v>
          </cell>
        </row>
        <row r="6423">
          <cell r="A6423" t="str">
            <v>K1025164</v>
          </cell>
          <cell r="B6423" t="str">
            <v>ENU</v>
          </cell>
          <cell r="C6423" t="str">
            <v>MANUAL-OM-MP1 ALPHA-BASIS-GB-REV:E</v>
          </cell>
        </row>
        <row r="6424">
          <cell r="A6424" t="str">
            <v>K1025166</v>
          </cell>
          <cell r="B6424" t="str">
            <v>ENU</v>
          </cell>
          <cell r="C6424" t="str">
            <v>BKU SCANNER FALCON 2101 EXL</v>
          </cell>
        </row>
        <row r="6425">
          <cell r="A6425" t="str">
            <v>K1025167</v>
          </cell>
          <cell r="B6425" t="str">
            <v>ENU</v>
          </cell>
          <cell r="C6425" t="str">
            <v>PMR CS2 DELTA/FLUORO/LITHO D D/GB REV:°</v>
          </cell>
        </row>
        <row r="6426">
          <cell r="A6426" t="str">
            <v>K1025169</v>
          </cell>
          <cell r="B6426" t="str">
            <v>ENU</v>
          </cell>
          <cell r="C6426" t="str">
            <v>SECOND-HAND MP1 EPOS ULTRA-SN064</v>
          </cell>
        </row>
        <row r="6427">
          <cell r="A6427" t="str">
            <v>K1025180</v>
          </cell>
          <cell r="B6427" t="str">
            <v>ENU</v>
          </cell>
          <cell r="C6427" t="str">
            <v>SOFTW UNIV DISC MULTILINK V2.28.-</v>
          </cell>
        </row>
        <row r="6428">
          <cell r="A6428" t="str">
            <v>K1025181</v>
          </cell>
          <cell r="B6428" t="str">
            <v>ENU</v>
          </cell>
          <cell r="C6428" t="str">
            <v>SOP SPARE PART FORECAST</v>
          </cell>
        </row>
        <row r="6429">
          <cell r="A6429" t="str">
            <v>K1025186</v>
          </cell>
          <cell r="B6429" t="str">
            <v>ENU</v>
          </cell>
          <cell r="C6429" t="str">
            <v>DOSE MEASURING INSTRUMENT W IDENT PLATE</v>
          </cell>
        </row>
        <row r="6430">
          <cell r="A6430" t="str">
            <v>K1025198</v>
          </cell>
          <cell r="B6430" t="str">
            <v>ENU</v>
          </cell>
          <cell r="C6430" t="str">
            <v>PUSH-BUTTON SERIES AV09</v>
          </cell>
        </row>
        <row r="6431">
          <cell r="A6431" t="str">
            <v>K1025214</v>
          </cell>
          <cell r="B6431" t="str">
            <v>ENU</v>
          </cell>
          <cell r="C6431" t="str">
            <v>CS2 TPE CAR   9z    CCIR</v>
          </cell>
        </row>
        <row r="6432">
          <cell r="A6432" t="str">
            <v>K1025215</v>
          </cell>
          <cell r="B6432" t="str">
            <v>ENU</v>
          </cell>
          <cell r="C6432" t="str">
            <v>PE-INSULATING AIR CUSHION BAG ANTISTATIC</v>
          </cell>
        </row>
        <row r="6433">
          <cell r="A6433" t="str">
            <v>K1025217</v>
          </cell>
          <cell r="B6433" t="str">
            <v>ENU</v>
          </cell>
          <cell r="C6433" t="str">
            <v>MANUAL-SM-UIMS-BASIC-GB-REV:°</v>
          </cell>
        </row>
        <row r="6434">
          <cell r="A6434" t="str">
            <v>K1025222</v>
          </cell>
          <cell r="B6434" t="str">
            <v>ENU</v>
          </cell>
          <cell r="C6434" t="str">
            <v>PCB PHOTO SENSOR</v>
          </cell>
        </row>
        <row r="6435">
          <cell r="A6435" t="str">
            <v>K1025225</v>
          </cell>
          <cell r="B6435" t="str">
            <v>ENU</v>
          </cell>
          <cell r="C6435" t="str">
            <v>TESTING TOOL</v>
          </cell>
        </row>
        <row r="6436">
          <cell r="A6436" t="str">
            <v>K1025323</v>
          </cell>
          <cell r="B6436" t="str">
            <v>ENU</v>
          </cell>
          <cell r="C6436" t="str">
            <v>SPACER</v>
          </cell>
        </row>
        <row r="6437">
          <cell r="A6437" t="str">
            <v>K1025335</v>
          </cell>
          <cell r="B6437" t="str">
            <v>ENU</v>
          </cell>
          <cell r="C6437" t="str">
            <v>MONITOR 18.1INCH MONOCHROM LCD TFT</v>
          </cell>
        </row>
        <row r="6438">
          <cell r="A6438" t="str">
            <v>K1025340</v>
          </cell>
          <cell r="B6438" t="str">
            <v>ENU</v>
          </cell>
          <cell r="C6438" t="str">
            <v>SLEEVE</v>
          </cell>
        </row>
        <row r="6439">
          <cell r="A6439" t="str">
            <v>K1025363</v>
          </cell>
          <cell r="B6439" t="str">
            <v>ENU</v>
          </cell>
          <cell r="C6439" t="str">
            <v>KEYBOARD GERMAN NATIONAL FOR UIMS</v>
          </cell>
        </row>
        <row r="6440">
          <cell r="A6440" t="str">
            <v>K1025364</v>
          </cell>
          <cell r="B6440" t="str">
            <v>ENU</v>
          </cell>
          <cell r="C6440" t="str">
            <v>KEYBOARD GREAT BRITAIN-ENGLISH FOR UIMS</v>
          </cell>
        </row>
        <row r="6441">
          <cell r="A6441" t="str">
            <v>K1025381</v>
          </cell>
          <cell r="B6441" t="str">
            <v>ENU</v>
          </cell>
          <cell r="C6441" t="str">
            <v>FOOTSWITCH X-RAY 2PEDAL 8M</v>
          </cell>
        </row>
        <row r="6442">
          <cell r="A6442" t="str">
            <v>K1025382</v>
          </cell>
          <cell r="B6442" t="str">
            <v>ENU</v>
          </cell>
          <cell r="C6442" t="str">
            <v>FOOTSWITCH X-RAY 2PEDAL 20M</v>
          </cell>
        </row>
        <row r="6443">
          <cell r="A6443" t="str">
            <v>K1025403</v>
          </cell>
          <cell r="B6443" t="str">
            <v>ENU</v>
          </cell>
          <cell r="C6443" t="str">
            <v>SOFTW UIMS DICOM MOD MEDIA INTERCHANGE</v>
          </cell>
        </row>
        <row r="6444">
          <cell r="A6444" t="str">
            <v>K1025404</v>
          </cell>
          <cell r="B6444" t="str">
            <v>ENU</v>
          </cell>
          <cell r="C6444" t="str">
            <v>SOFTW UIMS DICOM MOD STORAGE SERVICE</v>
          </cell>
        </row>
        <row r="6445">
          <cell r="A6445" t="str">
            <v>K1025405</v>
          </cell>
          <cell r="B6445" t="str">
            <v>ENU</v>
          </cell>
          <cell r="C6445" t="str">
            <v>SOFTW UIMS DICOM MOD BASIC PRINT SERVICE</v>
          </cell>
        </row>
        <row r="6446">
          <cell r="A6446" t="str">
            <v>K1025406</v>
          </cell>
          <cell r="B6446" t="str">
            <v>ENU</v>
          </cell>
          <cell r="C6446" t="str">
            <v>SOFTW UIMS DICOM MOD WORK LIST MANAGE</v>
          </cell>
        </row>
        <row r="6447">
          <cell r="A6447" t="str">
            <v>K1025408</v>
          </cell>
          <cell r="B6447" t="str">
            <v>ENU</v>
          </cell>
          <cell r="C6447" t="str">
            <v>BKU SCANNER HAWK 2102 EXL</v>
          </cell>
        </row>
        <row r="6448">
          <cell r="A6448" t="str">
            <v>K1025409</v>
          </cell>
          <cell r="B6448" t="str">
            <v>ENU</v>
          </cell>
          <cell r="C6448" t="str">
            <v>SUPPORT ARM FOR 2 LCD MONITORS</v>
          </cell>
        </row>
        <row r="6449">
          <cell r="A6449" t="str">
            <v>K1025472</v>
          </cell>
          <cell r="B6449" t="str">
            <v>ENU</v>
          </cell>
          <cell r="C6449" t="str">
            <v>MANUAL-OM-PATIENT DATA MANAGEM-GER-REV:D</v>
          </cell>
        </row>
        <row r="6450">
          <cell r="A6450" t="str">
            <v>K1025479</v>
          </cell>
          <cell r="B6450" t="str">
            <v>ENU</v>
          </cell>
          <cell r="C6450" t="str">
            <v>MANUAL-OM-UIMS-GER-REV:°</v>
          </cell>
        </row>
        <row r="6451">
          <cell r="A6451" t="str">
            <v>K1025482</v>
          </cell>
          <cell r="B6451" t="str">
            <v>ENU</v>
          </cell>
          <cell r="C6451" t="str">
            <v>CONTROL PANEL ESWL/C-BOW UIMS/MC3</v>
          </cell>
        </row>
        <row r="6452">
          <cell r="A6452" t="str">
            <v>K1025490</v>
          </cell>
          <cell r="B6452" t="str">
            <v>ENU</v>
          </cell>
          <cell r="C6452" t="str">
            <v>AIM D60</v>
          </cell>
        </row>
        <row r="6453">
          <cell r="A6453" t="str">
            <v>K1025492</v>
          </cell>
          <cell r="B6453" t="str">
            <v>ENU</v>
          </cell>
          <cell r="C6453" t="str">
            <v>MANUAL-SM-EPOS ULTRA-BASIC-GB-REV:A</v>
          </cell>
        </row>
        <row r="6454">
          <cell r="A6454" t="str">
            <v>K1025493</v>
          </cell>
          <cell r="B6454" t="str">
            <v>ENU</v>
          </cell>
          <cell r="C6454" t="str">
            <v>MANUAL-SM-EPOS ULTRA-BASIC-GER-REV:A</v>
          </cell>
        </row>
        <row r="6455">
          <cell r="A6455" t="str">
            <v>K1025499</v>
          </cell>
          <cell r="B6455" t="str">
            <v>ENU</v>
          </cell>
          <cell r="C6455" t="str">
            <v>CASSETTE HOLDER 9Z FS2000-T</v>
          </cell>
        </row>
        <row r="6456">
          <cell r="A6456" t="str">
            <v>K1025502</v>
          </cell>
          <cell r="B6456" t="str">
            <v>ENU</v>
          </cell>
          <cell r="C6456" t="str">
            <v>LASER TARGETING DEVICE 9Z FS2000-T</v>
          </cell>
        </row>
        <row r="6457">
          <cell r="A6457" t="str">
            <v>K1025503</v>
          </cell>
          <cell r="B6457" t="str">
            <v>ENU</v>
          </cell>
          <cell r="C6457" t="str">
            <v>FIXING RING FOR DAP FS2000-T</v>
          </cell>
        </row>
        <row r="6458">
          <cell r="A6458" t="str">
            <v>K1025514</v>
          </cell>
          <cell r="B6458" t="str">
            <v>ENU</v>
          </cell>
          <cell r="C6458" t="str">
            <v>KIT ISOC SCANNER GUIDE BKU/MP2 E140/148</v>
          </cell>
        </row>
        <row r="6459">
          <cell r="A6459" t="str">
            <v>K1025519</v>
          </cell>
          <cell r="B6459" t="str">
            <v>ENU</v>
          </cell>
          <cell r="C6459" t="str">
            <v>SECOND-HAND D1S-SN060</v>
          </cell>
        </row>
        <row r="6460">
          <cell r="A6460" t="str">
            <v>K1025522</v>
          </cell>
          <cell r="B6460" t="str">
            <v>ENU</v>
          </cell>
          <cell r="C6460" t="str">
            <v>FAN 24V PAPST 4184NGX 119X119X38</v>
          </cell>
        </row>
        <row r="6461">
          <cell r="A6461" t="str">
            <v>K1025538</v>
          </cell>
          <cell r="B6461" t="str">
            <v>ENU</v>
          </cell>
          <cell r="C6461" t="str">
            <v>MANUAL-SB-COMP ALPHA-BASIC-GER-REV:°</v>
          </cell>
        </row>
        <row r="6462">
          <cell r="A6462" t="str">
            <v>K1025539</v>
          </cell>
          <cell r="B6462" t="str">
            <v>ENU</v>
          </cell>
          <cell r="C6462" t="str">
            <v>MANUAL-SB-COMP ALPHA-BASIC-GB-REV:°</v>
          </cell>
        </row>
        <row r="6463">
          <cell r="A6463" t="str">
            <v>K1025541</v>
          </cell>
          <cell r="B6463" t="str">
            <v>ENU</v>
          </cell>
          <cell r="C6463" t="str">
            <v>SECOND-HAND D1FI-SN940005</v>
          </cell>
        </row>
        <row r="6464">
          <cell r="A6464" t="str">
            <v>K1025551</v>
          </cell>
          <cell r="B6464" t="str">
            <v>ENU</v>
          </cell>
          <cell r="C6464" t="str">
            <v>UPGRADE KIT SWING OUT THERAPY HEAD</v>
          </cell>
        </row>
        <row r="6465">
          <cell r="A6465" t="str">
            <v>K1025553</v>
          </cell>
          <cell r="B6465" t="str">
            <v>ENU</v>
          </cell>
          <cell r="C6465" t="str">
            <v>II FAIRING 9INCH CPL</v>
          </cell>
        </row>
        <row r="6466">
          <cell r="A6466" t="str">
            <v>K1025557</v>
          </cell>
          <cell r="B6466" t="str">
            <v>ENU</v>
          </cell>
          <cell r="C6466" t="str">
            <v>LEADING PULLEY S TECH D125 TOTAL RAL7015</v>
          </cell>
        </row>
        <row r="6467">
          <cell r="A6467" t="str">
            <v>K1025559</v>
          </cell>
          <cell r="B6467" t="str">
            <v>ENU</v>
          </cell>
          <cell r="C6467" t="str">
            <v>COMBI SUPPORT FOR HAND CONTROL MP2/RL2</v>
          </cell>
        </row>
        <row r="6468">
          <cell r="A6468" t="str">
            <v>K1025626</v>
          </cell>
          <cell r="B6468" t="str">
            <v>ENU</v>
          </cell>
          <cell r="C6468" t="str">
            <v>CS2           6z    CCIR</v>
          </cell>
        </row>
        <row r="6469">
          <cell r="A6469" t="str">
            <v>K1025628</v>
          </cell>
          <cell r="B6469" t="str">
            <v>ENU</v>
          </cell>
          <cell r="C6469" t="str">
            <v>CS2           9z    CCIR</v>
          </cell>
        </row>
        <row r="6470">
          <cell r="A6470" t="str">
            <v>K1025630</v>
          </cell>
          <cell r="B6470" t="str">
            <v>ENU</v>
          </cell>
          <cell r="C6470" t="str">
            <v>CS2           9z 4M CCIR</v>
          </cell>
        </row>
        <row r="6471">
          <cell r="A6471" t="str">
            <v>K1025634</v>
          </cell>
          <cell r="B6471" t="str">
            <v>ENU</v>
          </cell>
          <cell r="C6471" t="str">
            <v>CS2 TPE TRUCK 9Z    CCIR</v>
          </cell>
        </row>
        <row r="6472">
          <cell r="A6472" t="str">
            <v>K1025638</v>
          </cell>
          <cell r="B6472" t="str">
            <v>ENU</v>
          </cell>
          <cell r="C6472" t="str">
            <v>CS2 TPE CAR   9z    CCIR</v>
          </cell>
        </row>
        <row r="6473">
          <cell r="A6473" t="str">
            <v>K1025662</v>
          </cell>
          <cell r="B6473" t="str">
            <v>ENU</v>
          </cell>
          <cell r="C6473" t="str">
            <v>MP2 DORNIER COMPACT SIGMA ROW 230V/50HZ</v>
          </cell>
        </row>
        <row r="6474">
          <cell r="A6474" t="str">
            <v>K1025679</v>
          </cell>
          <cell r="B6474" t="str">
            <v>ENU</v>
          </cell>
          <cell r="C6474" t="str">
            <v>SCREW          °DIN84-M2X4-PA</v>
          </cell>
        </row>
        <row r="6475">
          <cell r="A6475" t="str">
            <v>K1025680</v>
          </cell>
          <cell r="B6475" t="str">
            <v>ENU</v>
          </cell>
          <cell r="C6475" t="str">
            <v>WASHER         °DIN125-2.2-PA</v>
          </cell>
        </row>
        <row r="6476">
          <cell r="A6476" t="str">
            <v>K1025693</v>
          </cell>
          <cell r="B6476" t="str">
            <v>ENU</v>
          </cell>
          <cell r="C6476" t="str">
            <v>MUST/UIMS 16z 50KW/380-440V 3P W   FTRAY</v>
          </cell>
        </row>
        <row r="6477">
          <cell r="A6477" t="str">
            <v>K1025694</v>
          </cell>
          <cell r="B6477" t="str">
            <v>ENU</v>
          </cell>
          <cell r="C6477" t="str">
            <v>MUST/UIMS 16Z 80KW/380-440V 3P W/O FTRAY</v>
          </cell>
        </row>
        <row r="6478">
          <cell r="A6478" t="str">
            <v>K1025695</v>
          </cell>
          <cell r="B6478" t="str">
            <v>ENU</v>
          </cell>
          <cell r="C6478" t="str">
            <v>MUST/UIMS 16Z 80KW/380-440V 3P W   FTRAY</v>
          </cell>
        </row>
        <row r="6479">
          <cell r="A6479" t="str">
            <v>K1025700</v>
          </cell>
          <cell r="B6479" t="str">
            <v>ENU</v>
          </cell>
          <cell r="C6479" t="str">
            <v>SOFTW UIMS DVD RECORDER SUPPORT</v>
          </cell>
        </row>
        <row r="6480">
          <cell r="A6480" t="str">
            <v>K1025703</v>
          </cell>
          <cell r="B6480" t="str">
            <v>ENU</v>
          </cell>
          <cell r="C6480" t="str">
            <v>DVD BURNER DVD+/+RW 2.4/4/10/16/12/40X</v>
          </cell>
        </row>
        <row r="6481">
          <cell r="A6481" t="str">
            <v>K1025704</v>
          </cell>
          <cell r="B6481" t="str">
            <v>ENU</v>
          </cell>
          <cell r="C6481" t="str">
            <v>UIMS DVD BURNER KIT</v>
          </cell>
        </row>
        <row r="6482">
          <cell r="A6482" t="str">
            <v>K1025709</v>
          </cell>
          <cell r="B6482" t="str">
            <v>ENU</v>
          </cell>
          <cell r="C6482" t="str">
            <v>FOOT EXTENSION</v>
          </cell>
        </row>
        <row r="6483">
          <cell r="A6483" t="str">
            <v>K1025725</v>
          </cell>
          <cell r="B6483" t="str">
            <v>ENU</v>
          </cell>
          <cell r="C6483" t="str">
            <v>MANUAL-OM-UIMS QUICK REF-GER-REV:°</v>
          </cell>
        </row>
        <row r="6484">
          <cell r="A6484" t="str">
            <v>K1025732</v>
          </cell>
          <cell r="B6484" t="str">
            <v>ENU</v>
          </cell>
          <cell r="C6484" t="str">
            <v>SECOND-HAND OEC-C-BOW COMPACT 7700-SN079</v>
          </cell>
        </row>
        <row r="6485">
          <cell r="A6485" t="str">
            <v>K1025733</v>
          </cell>
          <cell r="B6485" t="str">
            <v>ENU</v>
          </cell>
          <cell r="C6485" t="str">
            <v>SECOND-HAND SELEC D X-RAY GENERAT-SN091</v>
          </cell>
        </row>
        <row r="6486">
          <cell r="A6486" t="str">
            <v>K1025751</v>
          </cell>
          <cell r="B6486" t="str">
            <v>ENU</v>
          </cell>
          <cell r="C6486" t="str">
            <v>CD-RW BURNER /DVD  48/24/48 16XATAPI</v>
          </cell>
        </row>
        <row r="6487">
          <cell r="A6487" t="str">
            <v>K1025752</v>
          </cell>
          <cell r="B6487" t="str">
            <v>ENU</v>
          </cell>
          <cell r="C6487" t="str">
            <v>HDD 120GB ULTRA DMA-100 7.2K</v>
          </cell>
        </row>
        <row r="6488">
          <cell r="A6488" t="str">
            <v>K1025766</v>
          </cell>
          <cell r="B6488" t="str">
            <v>ENU</v>
          </cell>
          <cell r="C6488" t="str">
            <v>PCB GRAPHIC CARD MATROX MILLENI G450 AGP</v>
          </cell>
        </row>
        <row r="6489">
          <cell r="A6489" t="str">
            <v>K1025767</v>
          </cell>
          <cell r="B6489" t="str">
            <v>ENU</v>
          </cell>
          <cell r="C6489" t="str">
            <v>PCB FRAME GRABBER CRONOSPLUS</v>
          </cell>
        </row>
        <row r="6490">
          <cell r="A6490" t="str">
            <v>K1025779</v>
          </cell>
          <cell r="B6490" t="str">
            <v>ENU</v>
          </cell>
          <cell r="C6490" t="str">
            <v>TENSION GAS SPRING ZG06-19-330N</v>
          </cell>
        </row>
        <row r="6491">
          <cell r="A6491" t="str">
            <v>K1025785</v>
          </cell>
          <cell r="B6491" t="str">
            <v>ENU</v>
          </cell>
          <cell r="C6491" t="str">
            <v>MANUAL-OM-RL2-RELAX PLUS-GB-REV:D</v>
          </cell>
        </row>
        <row r="6492">
          <cell r="A6492" t="str">
            <v>K1025788</v>
          </cell>
          <cell r="B6492" t="str">
            <v>ENU</v>
          </cell>
          <cell r="C6492" t="str">
            <v>BATTEN</v>
          </cell>
        </row>
        <row r="6493">
          <cell r="A6493" t="str">
            <v>K1025789</v>
          </cell>
          <cell r="B6493" t="str">
            <v>ENU</v>
          </cell>
          <cell r="C6493" t="str">
            <v>SOP DATA SECURITY OF DATA MEDIUM</v>
          </cell>
        </row>
        <row r="6494">
          <cell r="A6494" t="str">
            <v>K1025794</v>
          </cell>
          <cell r="B6494" t="str">
            <v>ENU</v>
          </cell>
          <cell r="C6494" t="str">
            <v>SOFTW UNIV DISC MULTILINK V2.29.-</v>
          </cell>
        </row>
        <row r="6495">
          <cell r="A6495" t="str">
            <v>K1025806</v>
          </cell>
          <cell r="B6495" t="str">
            <v>ENU</v>
          </cell>
          <cell r="C6495" t="str">
            <v>YELLOW LAMP HOLDER RAFI 1 61004 062/1402</v>
          </cell>
        </row>
        <row r="6496">
          <cell r="A6496" t="str">
            <v>K1025808</v>
          </cell>
          <cell r="B6496" t="str">
            <v>ENU</v>
          </cell>
          <cell r="C6496" t="str">
            <v>MONITOR 17Z 525/25/100/120 PORTRAIT NICA</v>
          </cell>
        </row>
        <row r="6497">
          <cell r="A6497" t="str">
            <v>K1025810</v>
          </cell>
          <cell r="B6497" t="str">
            <v>ENU</v>
          </cell>
          <cell r="C6497" t="str">
            <v>LATERAL LEFT REAR COVER</v>
          </cell>
        </row>
        <row r="6498">
          <cell r="A6498" t="str">
            <v>K1025813</v>
          </cell>
          <cell r="B6498" t="str">
            <v>ENU</v>
          </cell>
          <cell r="C6498" t="str">
            <v>VIDEO PRINTER SONY UP 980CE</v>
          </cell>
        </row>
        <row r="6499">
          <cell r="A6499" t="str">
            <v>K1025815</v>
          </cell>
          <cell r="B6499" t="str">
            <v>ENU</v>
          </cell>
          <cell r="C6499" t="str">
            <v>MEMORY SIGNAL CABLE</v>
          </cell>
        </row>
        <row r="6500">
          <cell r="A6500" t="str">
            <v>K1025816</v>
          </cell>
          <cell r="B6500" t="str">
            <v>ENU</v>
          </cell>
          <cell r="C6500" t="str">
            <v>MEMORY SBFM 34/0 100HZ LIH</v>
          </cell>
        </row>
        <row r="6501">
          <cell r="A6501" t="str">
            <v>K1025817</v>
          </cell>
          <cell r="B6501" t="str">
            <v>ENU</v>
          </cell>
          <cell r="C6501" t="str">
            <v>MEMORY SBFM 34/4 100HZ LIH+4</v>
          </cell>
        </row>
        <row r="6502">
          <cell r="A6502" t="str">
            <v>K1025819</v>
          </cell>
          <cell r="B6502" t="str">
            <v>ENU</v>
          </cell>
          <cell r="C6502" t="str">
            <v>CLOSING DISK OF CCD CAMERA COVER</v>
          </cell>
        </row>
        <row r="6503">
          <cell r="A6503" t="str">
            <v>K1025820</v>
          </cell>
          <cell r="B6503" t="str">
            <v>ENU</v>
          </cell>
          <cell r="C6503" t="str">
            <v>CCD CAMERA COVER TECHNIX</v>
          </cell>
        </row>
        <row r="6504">
          <cell r="A6504" t="str">
            <v>K1025821</v>
          </cell>
          <cell r="B6504" t="str">
            <v>ENU</v>
          </cell>
          <cell r="C6504" t="str">
            <v>RHOMBUS WHEEL 125X32 TYPE 378A32C125WZPD</v>
          </cell>
        </row>
        <row r="6505">
          <cell r="A6505" t="str">
            <v>K1025822</v>
          </cell>
          <cell r="B6505" t="str">
            <v>ENU</v>
          </cell>
          <cell r="C6505" t="str">
            <v>LATERAL RIGHT FRONT COVER</v>
          </cell>
        </row>
        <row r="6506">
          <cell r="A6506" t="str">
            <v>K1025823</v>
          </cell>
          <cell r="B6506" t="str">
            <v>ENU</v>
          </cell>
          <cell r="C6506" t="str">
            <v>GREEN PILOT LAMP D8MM 24VCC</v>
          </cell>
        </row>
        <row r="6507">
          <cell r="A6507" t="str">
            <v>K1025824</v>
          </cell>
          <cell r="B6507" t="str">
            <v>ENU</v>
          </cell>
          <cell r="C6507" t="str">
            <v>LATERAL RIGHT REAR COVER</v>
          </cell>
        </row>
        <row r="6508">
          <cell r="A6508" t="str">
            <v>K1025827</v>
          </cell>
          <cell r="B6508" t="str">
            <v>ENU</v>
          </cell>
          <cell r="C6508" t="str">
            <v>DISK WITH TUNGSTEN CROSS FOR CENTERING</v>
          </cell>
        </row>
        <row r="6509">
          <cell r="A6509" t="str">
            <v>K1025829</v>
          </cell>
          <cell r="B6509" t="str">
            <v>ENU</v>
          </cell>
          <cell r="C6509" t="str">
            <v>II GRID D235MM</v>
          </cell>
        </row>
        <row r="6510">
          <cell r="A6510" t="str">
            <v>K1025830</v>
          </cell>
          <cell r="B6510" t="str">
            <v>ENU</v>
          </cell>
          <cell r="C6510" t="str">
            <v>PCB B0 BOARD-BUS BACKPLANE</v>
          </cell>
        </row>
        <row r="6511">
          <cell r="A6511" t="str">
            <v>K1025831</v>
          </cell>
          <cell r="B6511" t="str">
            <v>ENU</v>
          </cell>
          <cell r="C6511" t="str">
            <v>ROUND COLLIMATOR R 621AMP+RO 067</v>
          </cell>
        </row>
        <row r="6512">
          <cell r="A6512" t="str">
            <v>K1025832</v>
          </cell>
          <cell r="B6512" t="str">
            <v>ENU</v>
          </cell>
          <cell r="C6512" t="str">
            <v>MONOBLOCK HF1F/2</v>
          </cell>
        </row>
        <row r="6513">
          <cell r="A6513" t="str">
            <v>K1025833</v>
          </cell>
          <cell r="B6513" t="str">
            <v>ENU</v>
          </cell>
          <cell r="C6513" t="str">
            <v>MONOBLOCK HF1R/2</v>
          </cell>
        </row>
        <row r="6514">
          <cell r="A6514" t="str">
            <v>K1025834</v>
          </cell>
          <cell r="B6514" t="str">
            <v>ENU</v>
          </cell>
          <cell r="C6514" t="str">
            <v>UPPER MONOBLOCK COVER</v>
          </cell>
        </row>
        <row r="6515">
          <cell r="A6515" t="str">
            <v>K1025835</v>
          </cell>
          <cell r="B6515" t="str">
            <v>ENU</v>
          </cell>
          <cell r="C6515" t="str">
            <v>LOWER MONOBLOCK COVER</v>
          </cell>
        </row>
        <row r="6516">
          <cell r="A6516" t="str">
            <v>K1025836</v>
          </cell>
          <cell r="B6516" t="str">
            <v>ENU</v>
          </cell>
          <cell r="C6516" t="str">
            <v>COVER FIXING SCREW</v>
          </cell>
        </row>
        <row r="6517">
          <cell r="A6517" t="str">
            <v>K1025837</v>
          </cell>
          <cell r="B6517" t="str">
            <v>ENU</v>
          </cell>
          <cell r="C6517" t="str">
            <v>MONOBLOCK-INTENSIFIER CONNECTING CABLE</v>
          </cell>
        </row>
        <row r="6518">
          <cell r="A6518" t="str">
            <v>K1025838</v>
          </cell>
          <cell r="B6518" t="str">
            <v>ENU</v>
          </cell>
          <cell r="C6518" t="str">
            <v>FLUOROSCOPY FOOTSWITCH</v>
          </cell>
        </row>
        <row r="6519">
          <cell r="A6519" t="str">
            <v>K1025839</v>
          </cell>
          <cell r="B6519" t="str">
            <v>ENU</v>
          </cell>
          <cell r="C6519" t="str">
            <v>SUPPLY CABLE UL/CSA 3X4MMQ</v>
          </cell>
        </row>
        <row r="6520">
          <cell r="A6520" t="str">
            <v>K1025840</v>
          </cell>
          <cell r="B6520" t="str">
            <v>ENU</v>
          </cell>
          <cell r="C6520" t="str">
            <v>TROLLEY-ARM CONNECTING CABLE</v>
          </cell>
        </row>
        <row r="6521">
          <cell r="A6521" t="str">
            <v>K1025841</v>
          </cell>
          <cell r="B6521" t="str">
            <v>ENU</v>
          </cell>
          <cell r="C6521" t="str">
            <v>PCB B1 BOARD-ON/OFF CIRCUIT</v>
          </cell>
        </row>
        <row r="6522">
          <cell r="A6522" t="str">
            <v>K1025842</v>
          </cell>
          <cell r="B6522" t="str">
            <v>ENU</v>
          </cell>
          <cell r="C6522" t="str">
            <v>FILAMENT TRANSFORMER R80VA</v>
          </cell>
        </row>
        <row r="6523">
          <cell r="A6523" t="str">
            <v>K1025843</v>
          </cell>
          <cell r="B6523" t="str">
            <v>ENU</v>
          </cell>
          <cell r="C6523" t="str">
            <v>SERVICES TRANSFORMER 140VA</v>
          </cell>
        </row>
        <row r="6524">
          <cell r="A6524" t="str">
            <v>K1025844</v>
          </cell>
          <cell r="B6524" t="str">
            <v>ENU</v>
          </cell>
          <cell r="C6524" t="str">
            <v>TOROIDAL TRANSFORMER 3000VA</v>
          </cell>
        </row>
        <row r="6525">
          <cell r="A6525" t="str">
            <v>K1025845</v>
          </cell>
          <cell r="B6525" t="str">
            <v>ENU</v>
          </cell>
          <cell r="C6525" t="str">
            <v>AUTOMATIC SWITCH A+B 16A 1492SP2C160</v>
          </cell>
        </row>
        <row r="6526">
          <cell r="A6526" t="str">
            <v>K1025846</v>
          </cell>
          <cell r="B6526" t="str">
            <v>ENU</v>
          </cell>
          <cell r="C6526" t="str">
            <v>RELAY A+B 42VDC MOD 100-M09NZ243</v>
          </cell>
        </row>
        <row r="6527">
          <cell r="A6527" t="str">
            <v>K1025847</v>
          </cell>
          <cell r="B6527" t="str">
            <v>ENU</v>
          </cell>
          <cell r="C6527" t="str">
            <v>GLASS FUSE 5X20 DELAYED 16A-T 10EA-PACK</v>
          </cell>
        </row>
        <row r="6528">
          <cell r="A6528" t="str">
            <v>K1025848</v>
          </cell>
          <cell r="B6528" t="str">
            <v>ENU</v>
          </cell>
          <cell r="C6528" t="str">
            <v>THERMOSENSITIVE SWITCH 70DEGC-55DEGC</v>
          </cell>
        </row>
        <row r="6529">
          <cell r="A6529" t="str">
            <v>K1025849</v>
          </cell>
          <cell r="B6529" t="str">
            <v>ENU</v>
          </cell>
          <cell r="C6529" t="str">
            <v>RESISTOR 47R 50W 5% PRARB50-47R</v>
          </cell>
        </row>
        <row r="6530">
          <cell r="A6530" t="str">
            <v>K1025850</v>
          </cell>
          <cell r="B6530" t="str">
            <v>ENU</v>
          </cell>
          <cell r="C6530" t="str">
            <v>SCHAFFNER FILTER 16A 220V FN660-16/06</v>
          </cell>
        </row>
        <row r="6531">
          <cell r="A6531" t="str">
            <v>K1025851</v>
          </cell>
          <cell r="B6531" t="str">
            <v>ENU</v>
          </cell>
          <cell r="C6531" t="str">
            <v>PCB B9 BOARD-STARTER</v>
          </cell>
        </row>
        <row r="6532">
          <cell r="A6532" t="str">
            <v>K1025852</v>
          </cell>
          <cell r="B6532" t="str">
            <v>ENU</v>
          </cell>
          <cell r="C6532" t="str">
            <v>POLYESTER CAPACITOR 30UF/400VMLR25PRL</v>
          </cell>
        </row>
        <row r="6533">
          <cell r="A6533" t="str">
            <v>K1025853</v>
          </cell>
          <cell r="B6533" t="str">
            <v>ENU</v>
          </cell>
          <cell r="C6533" t="str">
            <v>PCB B14 BOARD POWER SUPPLY N20/LASER/DAP</v>
          </cell>
        </row>
        <row r="6534">
          <cell r="A6534" t="str">
            <v>K1025854</v>
          </cell>
          <cell r="B6534" t="str">
            <v>ENU</v>
          </cell>
          <cell r="C6534" t="str">
            <v>PCB INITIALIZATION DELAY TIME BOARD</v>
          </cell>
        </row>
        <row r="6535">
          <cell r="A6535" t="str">
            <v>K1025855</v>
          </cell>
          <cell r="B6535" t="str">
            <v>ENU</v>
          </cell>
          <cell r="C6535" t="str">
            <v>CONTROL PANEL CPL WITH PCB B6 BOARD</v>
          </cell>
        </row>
        <row r="6536">
          <cell r="A6536" t="str">
            <v>K1025856</v>
          </cell>
          <cell r="B6536" t="str">
            <v>ENU</v>
          </cell>
          <cell r="C6536" t="str">
            <v>MEMBRANE KEYBOARD</v>
          </cell>
        </row>
        <row r="6537">
          <cell r="A6537" t="str">
            <v>K1025857</v>
          </cell>
          <cell r="B6537" t="str">
            <v>ENU</v>
          </cell>
          <cell r="C6537" t="str">
            <v>CABLE USB LG 1.8M TYPE A</v>
          </cell>
        </row>
        <row r="6538">
          <cell r="A6538" t="str">
            <v>K1025858</v>
          </cell>
          <cell r="B6538" t="str">
            <v>ENU</v>
          </cell>
          <cell r="C6538" t="str">
            <v>EXTENSION CABLE MOLEX 8/P LG 1M</v>
          </cell>
        </row>
        <row r="6539">
          <cell r="A6539" t="str">
            <v>K1025859</v>
          </cell>
          <cell r="B6539" t="str">
            <v>ENU</v>
          </cell>
          <cell r="C6539" t="str">
            <v>PCB B6 BOARD CSC+DISPLAY</v>
          </cell>
        </row>
        <row r="6540">
          <cell r="A6540" t="str">
            <v>K1025860</v>
          </cell>
          <cell r="B6540" t="str">
            <v>ENU</v>
          </cell>
          <cell r="C6540" t="str">
            <v>PCB B5 BOARD COLLIMATOR CONTROL</v>
          </cell>
        </row>
        <row r="6541">
          <cell r="A6541" t="str">
            <v>K1025861</v>
          </cell>
          <cell r="B6541" t="str">
            <v>ENU</v>
          </cell>
          <cell r="C6541" t="str">
            <v>PCB B4 BOARD I/O CONTROL</v>
          </cell>
        </row>
        <row r="6542">
          <cell r="A6542" t="str">
            <v>K1025862</v>
          </cell>
          <cell r="B6542" t="str">
            <v>ENU</v>
          </cell>
          <cell r="C6542" t="str">
            <v>USB CABLE LG 0.4M TYPE A</v>
          </cell>
        </row>
        <row r="6543">
          <cell r="A6543" t="str">
            <v>K1025863</v>
          </cell>
          <cell r="B6543" t="str">
            <v>ENU</v>
          </cell>
          <cell r="C6543" t="str">
            <v>INVERTER HF1 3.5KW COMPLETE</v>
          </cell>
        </row>
        <row r="6544">
          <cell r="A6544" t="str">
            <v>K1025865</v>
          </cell>
          <cell r="B6544" t="str">
            <v>ENU</v>
          </cell>
          <cell r="C6544" t="str">
            <v>PCB B101 BOARD INVERTER CONTROL</v>
          </cell>
        </row>
        <row r="6545">
          <cell r="A6545" t="str">
            <v>K1025866</v>
          </cell>
          <cell r="B6545" t="str">
            <v>ENU</v>
          </cell>
          <cell r="C6545" t="str">
            <v>RESISTOR 680R 25W 5% RB25/1</v>
          </cell>
        </row>
        <row r="6546">
          <cell r="A6546" t="str">
            <v>K1025867</v>
          </cell>
          <cell r="B6546" t="str">
            <v>ENU</v>
          </cell>
          <cell r="C6546" t="str">
            <v>MOSFET 23A/400V-TO247 IRFP360</v>
          </cell>
        </row>
        <row r="6547">
          <cell r="A6547" t="str">
            <v>K1025868</v>
          </cell>
          <cell r="B6547" t="str">
            <v>ENU</v>
          </cell>
          <cell r="C6547" t="str">
            <v>EPCOS FILTER 115/250V 20A B84112-B-B120</v>
          </cell>
        </row>
        <row r="6548">
          <cell r="A6548" t="str">
            <v>K1025869</v>
          </cell>
          <cell r="B6548" t="str">
            <v>ENU</v>
          </cell>
          <cell r="C6548" t="str">
            <v>PCB B3 BOARD KV/MA SET</v>
          </cell>
        </row>
        <row r="6549">
          <cell r="A6549" t="str">
            <v>K1025870</v>
          </cell>
          <cell r="B6549" t="str">
            <v>ENU</v>
          </cell>
          <cell r="C6549" t="str">
            <v>PCB B2 BOARD FILAMENT 400HZ</v>
          </cell>
        </row>
        <row r="6550">
          <cell r="A6550" t="str">
            <v>K1025871</v>
          </cell>
          <cell r="B6550" t="str">
            <v>ENU</v>
          </cell>
          <cell r="C6550" t="str">
            <v>PCB B1 BOARD POWER SUPPLY ST</v>
          </cell>
        </row>
        <row r="6551">
          <cell r="A6551" t="str">
            <v>K1025872</v>
          </cell>
          <cell r="B6551" t="str">
            <v>ENU</v>
          </cell>
          <cell r="C6551" t="str">
            <v>PCB B1 BOARD POWER SUPPLY RA</v>
          </cell>
        </row>
        <row r="6552">
          <cell r="A6552" t="str">
            <v>K1025873</v>
          </cell>
          <cell r="B6552" t="str">
            <v>ENU</v>
          </cell>
          <cell r="C6552" t="str">
            <v>SECOND-HAND CS2 COMPACT DELTA-SN134</v>
          </cell>
        </row>
        <row r="6553">
          <cell r="A6553" t="str">
            <v>K1025874</v>
          </cell>
          <cell r="B6553" t="str">
            <v>ENU</v>
          </cell>
          <cell r="C6553" t="str">
            <v>SECOND-HAND MP1 EPOS ULTRA-SN098</v>
          </cell>
        </row>
        <row r="6554">
          <cell r="A6554" t="str">
            <v>K1025876</v>
          </cell>
          <cell r="B6554" t="str">
            <v>ENU</v>
          </cell>
          <cell r="C6554" t="str">
            <v>MC3 50KW  9ZII CD100 LS CCIR 380-440 SED</v>
          </cell>
        </row>
        <row r="6555">
          <cell r="A6555" t="str">
            <v>K1025880</v>
          </cell>
          <cell r="B6555" t="str">
            <v>ENU</v>
          </cell>
          <cell r="C6555" t="str">
            <v>MC3 50KW  9zII UIMS  LS      380-440 SED</v>
          </cell>
        </row>
        <row r="6556">
          <cell r="A6556" t="str">
            <v>K1025882</v>
          </cell>
          <cell r="B6556" t="str">
            <v>ENU</v>
          </cell>
          <cell r="C6556" t="str">
            <v>MC3 50KW 12zII UIMS  LS      380-440 SED</v>
          </cell>
        </row>
        <row r="6557">
          <cell r="A6557" t="str">
            <v>K1025901</v>
          </cell>
          <cell r="B6557" t="str">
            <v>ENU</v>
          </cell>
          <cell r="C6557" t="str">
            <v>COUPLING KIT DESIGNED FOR OEC7700</v>
          </cell>
        </row>
        <row r="6558">
          <cell r="A6558" t="str">
            <v>K1025904</v>
          </cell>
          <cell r="B6558" t="str">
            <v>ENU</v>
          </cell>
          <cell r="C6558" t="str">
            <v>COUPLING KIT SIGMA WITH OEC7700</v>
          </cell>
        </row>
        <row r="6559">
          <cell r="A6559" t="str">
            <v>K1025922</v>
          </cell>
          <cell r="B6559" t="str">
            <v>ENU</v>
          </cell>
          <cell r="C6559" t="str">
            <v>COUPLING KIT DESIGNED FOR SIGMA</v>
          </cell>
        </row>
        <row r="6560">
          <cell r="A6560" t="str">
            <v>K1025932</v>
          </cell>
          <cell r="B6560" t="str">
            <v>ENU</v>
          </cell>
          <cell r="C6560" t="str">
            <v>FOOT EXTENSION SMALL WITH PAD</v>
          </cell>
        </row>
        <row r="6561">
          <cell r="A6561" t="str">
            <v>K1025963</v>
          </cell>
          <cell r="B6561" t="str">
            <v>ENU</v>
          </cell>
          <cell r="C6561" t="str">
            <v>MODULAR CANVAS CHAIR</v>
          </cell>
        </row>
        <row r="6562">
          <cell r="A6562" t="str">
            <v>K1025990</v>
          </cell>
          <cell r="B6562" t="str">
            <v>ENU</v>
          </cell>
          <cell r="C6562" t="str">
            <v>MANUAL-SPC-MP2 SIGMA-GER/GB-REV:°</v>
          </cell>
        </row>
        <row r="6563">
          <cell r="A6563" t="str">
            <v>K1025998</v>
          </cell>
          <cell r="B6563" t="str">
            <v>ENU</v>
          </cell>
          <cell r="C6563" t="str">
            <v>CABLE PHOTODIODE UIMS CABLE</v>
          </cell>
        </row>
        <row r="6564">
          <cell r="A6564" t="str">
            <v>K1026049</v>
          </cell>
          <cell r="B6564" t="str">
            <v>ENU</v>
          </cell>
          <cell r="C6564" t="str">
            <v>MC3 BUCKYLADE WITH SEDECAL -FE</v>
          </cell>
        </row>
        <row r="6565">
          <cell r="A6565" t="str">
            <v>K1026073</v>
          </cell>
          <cell r="B6565" t="str">
            <v>ENU</v>
          </cell>
          <cell r="C6565" t="str">
            <v>COUPLING KIT SIGMA WITH TECHNIX TCA5U</v>
          </cell>
        </row>
        <row r="6566">
          <cell r="A6566" t="str">
            <v>K1026075</v>
          </cell>
          <cell r="B6566" t="str">
            <v>ENU</v>
          </cell>
          <cell r="C6566" t="str">
            <v>COUPLING KIT SIGMA WITH TECHNIX TCA5R</v>
          </cell>
        </row>
        <row r="6567">
          <cell r="A6567" t="str">
            <v>K1026076</v>
          </cell>
          <cell r="B6567" t="str">
            <v>ENU</v>
          </cell>
          <cell r="C6567" t="str">
            <v>COUPLING KIT SIGMA W TECHNIX TCA5R/S</v>
          </cell>
        </row>
        <row r="6568">
          <cell r="A6568" t="str">
            <v>K1026108</v>
          </cell>
          <cell r="B6568" t="str">
            <v>ENU</v>
          </cell>
          <cell r="C6568" t="str">
            <v>MANUAL-OM-UIMS-GER-REV:A</v>
          </cell>
        </row>
        <row r="6569">
          <cell r="A6569" t="str">
            <v>K1026109</v>
          </cell>
          <cell r="B6569" t="str">
            <v>ENU</v>
          </cell>
          <cell r="C6569" t="str">
            <v>MANUAL-OM-UIMS-GB-REV:A</v>
          </cell>
        </row>
        <row r="6570">
          <cell r="A6570" t="str">
            <v>K1026110</v>
          </cell>
          <cell r="B6570" t="str">
            <v>ENU</v>
          </cell>
          <cell r="C6570" t="str">
            <v>OEC C-BOW COMPACT 7700</v>
          </cell>
        </row>
        <row r="6571">
          <cell r="A6571" t="str">
            <v>K1026123</v>
          </cell>
          <cell r="B6571" t="str">
            <v>ENU</v>
          </cell>
          <cell r="C6571" t="str">
            <v>BKU SCANNER HAWK 2102 EXL</v>
          </cell>
        </row>
        <row r="6572">
          <cell r="A6572" t="str">
            <v>K1026128</v>
          </cell>
          <cell r="B6572" t="str">
            <v>ENU</v>
          </cell>
          <cell r="C6572" t="str">
            <v>MANUAL-OM-MC2-BASIC-GER-REV:M</v>
          </cell>
        </row>
        <row r="6573">
          <cell r="A6573" t="str">
            <v>K1026129</v>
          </cell>
          <cell r="B6573" t="str">
            <v>ENU</v>
          </cell>
          <cell r="C6573" t="str">
            <v>MANUAL-OM-MC2-BASIC-GB-REV:M</v>
          </cell>
        </row>
        <row r="6574">
          <cell r="A6574" t="str">
            <v>K1026164</v>
          </cell>
          <cell r="B6574" t="str">
            <v>ENU</v>
          </cell>
          <cell r="C6574" t="str">
            <v>RUBBER LENS FOR INLINE TRANSDUCER</v>
          </cell>
        </row>
        <row r="6575">
          <cell r="A6575" t="str">
            <v>K1026175</v>
          </cell>
          <cell r="B6575" t="str">
            <v>ENU</v>
          </cell>
          <cell r="C6575" t="str">
            <v>WASHER</v>
          </cell>
        </row>
        <row r="6576">
          <cell r="A6576" t="str">
            <v>K1026179</v>
          </cell>
          <cell r="B6576" t="str">
            <v>ENU</v>
          </cell>
          <cell r="C6576" t="str">
            <v>KEY SWITCH ASSEMBLY TECHNIX</v>
          </cell>
        </row>
        <row r="6577">
          <cell r="A6577" t="str">
            <v>K1026180</v>
          </cell>
          <cell r="B6577" t="str">
            <v>ENU</v>
          </cell>
          <cell r="C6577" t="str">
            <v>TROLLEY-ARM CONNECTING CABLE 10MT</v>
          </cell>
        </row>
        <row r="6578">
          <cell r="A6578" t="str">
            <v>K1026181</v>
          </cell>
          <cell r="B6578" t="str">
            <v>ENU</v>
          </cell>
          <cell r="C6578" t="str">
            <v>PCB B27 DOSIMETER SUPPLY DC/DC</v>
          </cell>
        </row>
        <row r="6579">
          <cell r="A6579" t="str">
            <v>K1026182</v>
          </cell>
          <cell r="B6579" t="str">
            <v>ENU</v>
          </cell>
          <cell r="C6579" t="str">
            <v>CLOSING DISK OF CCD CAMERA COVER 6Z</v>
          </cell>
        </row>
        <row r="6580">
          <cell r="A6580" t="str">
            <v>K1026183</v>
          </cell>
          <cell r="B6580" t="str">
            <v>ENU</v>
          </cell>
          <cell r="C6580" t="str">
            <v>CCD CAMERA COVER TECHNIX 6Z</v>
          </cell>
        </row>
        <row r="6581">
          <cell r="A6581" t="str">
            <v>K1026184</v>
          </cell>
          <cell r="B6581" t="str">
            <v>ENU</v>
          </cell>
          <cell r="C6581" t="str">
            <v>CAMERA HEAD N23 50N ANA 6Z</v>
          </cell>
        </row>
        <row r="6582">
          <cell r="A6582" t="str">
            <v>K1026185</v>
          </cell>
          <cell r="B6582" t="str">
            <v>ENU</v>
          </cell>
          <cell r="C6582" t="str">
            <v>CAMER HEAD N23 60N ANA 6Z</v>
          </cell>
        </row>
        <row r="6583">
          <cell r="A6583" t="str">
            <v>K1026187</v>
          </cell>
          <cell r="B6583" t="str">
            <v>ENU</v>
          </cell>
          <cell r="C6583" t="str">
            <v>PLATE GOR GRID FOÍXING 6Z</v>
          </cell>
        </row>
        <row r="6584">
          <cell r="A6584" t="str">
            <v>K1026188</v>
          </cell>
          <cell r="B6584" t="str">
            <v>ENU</v>
          </cell>
          <cell r="C6584" t="str">
            <v>II GRID 6Z ACC D180MM 110/ R10 F120CM</v>
          </cell>
        </row>
        <row r="6585">
          <cell r="A6585" t="str">
            <v>K1026189</v>
          </cell>
          <cell r="B6585" t="str">
            <v>ENU</v>
          </cell>
          <cell r="C6585" t="str">
            <v>SUPPORT FLANGE FOR 6Z GRID</v>
          </cell>
        </row>
        <row r="6586">
          <cell r="A6586" t="str">
            <v>K1026190</v>
          </cell>
          <cell r="B6586" t="str">
            <v>ENU</v>
          </cell>
          <cell r="C6586" t="str">
            <v>GRID SUPPORT PLATE 9Z</v>
          </cell>
        </row>
        <row r="6587">
          <cell r="A6587" t="str">
            <v>K1026191</v>
          </cell>
          <cell r="B6587" t="str">
            <v>ENU</v>
          </cell>
          <cell r="C6587" t="str">
            <v>SUPPORT FLANGE FOR 9Z GRID</v>
          </cell>
        </row>
        <row r="6588">
          <cell r="A6588" t="str">
            <v>K1026192</v>
          </cell>
          <cell r="B6588" t="str">
            <v>ENU</v>
          </cell>
          <cell r="C6588" t="str">
            <v>CCU RACK N23 50N ANA 9Z</v>
          </cell>
        </row>
        <row r="6589">
          <cell r="A6589" t="str">
            <v>K1026193</v>
          </cell>
          <cell r="B6589" t="str">
            <v>ENU</v>
          </cell>
          <cell r="C6589" t="str">
            <v>CCU RACK N23 60N ANA 9Z</v>
          </cell>
        </row>
        <row r="6590">
          <cell r="A6590" t="str">
            <v>K1026197</v>
          </cell>
          <cell r="B6590" t="str">
            <v>ENU</v>
          </cell>
          <cell r="C6590" t="str">
            <v>DISK WITH TUNGSTEN CROSS F CENTERING 6Z</v>
          </cell>
        </row>
        <row r="6591">
          <cell r="A6591" t="str">
            <v>K1026198</v>
          </cell>
          <cell r="B6591" t="str">
            <v>ENU</v>
          </cell>
          <cell r="C6591" t="str">
            <v>CCU RACK N23 50N ANA 6Z</v>
          </cell>
        </row>
        <row r="6592">
          <cell r="A6592" t="str">
            <v>K1026199</v>
          </cell>
          <cell r="B6592" t="str">
            <v>ENU</v>
          </cell>
          <cell r="C6592" t="str">
            <v>CCU RACK N23 60N ANA 6Z</v>
          </cell>
        </row>
        <row r="6593">
          <cell r="A6593" t="str">
            <v>K1026208</v>
          </cell>
          <cell r="B6593" t="str">
            <v>ENU</v>
          </cell>
          <cell r="C6593" t="str">
            <v>MC3 80KW 12zII UIMS  HS      380-440 SED</v>
          </cell>
        </row>
        <row r="6594">
          <cell r="A6594" t="str">
            <v>K1026216</v>
          </cell>
          <cell r="B6594" t="str">
            <v>ENU</v>
          </cell>
          <cell r="C6594" t="str">
            <v>MONITOR 17Z 525/625/50/60 LANDSCAPE NI</v>
          </cell>
        </row>
        <row r="6595">
          <cell r="A6595" t="str">
            <v>K1026218</v>
          </cell>
          <cell r="B6595" t="str">
            <v>ENU</v>
          </cell>
          <cell r="C6595" t="str">
            <v>CABLE DISTRIBUTOR SUB-D/BNC S-VIDEO</v>
          </cell>
        </row>
        <row r="6596">
          <cell r="A6596" t="str">
            <v>K1026219</v>
          </cell>
          <cell r="B6596" t="str">
            <v>ENU</v>
          </cell>
          <cell r="C6596" t="str">
            <v>VIDEO IN KIT FOR US AND ENDOSKOPIE</v>
          </cell>
        </row>
        <row r="6597">
          <cell r="A6597" t="str">
            <v>K1026220</v>
          </cell>
          <cell r="B6597" t="str">
            <v>ENU</v>
          </cell>
          <cell r="C6597" t="str">
            <v>RELAY PCB CS2 LIMIT SWITCH INQUIRY</v>
          </cell>
        </row>
        <row r="6598">
          <cell r="A6598" t="str">
            <v>K1026234</v>
          </cell>
          <cell r="B6598" t="str">
            <v>ENU</v>
          </cell>
          <cell r="C6598" t="str">
            <v>FCO-7101 HV-ISOLATION IN THE THERAP HEAD</v>
          </cell>
        </row>
        <row r="6599">
          <cell r="A6599" t="str">
            <v>K1026241</v>
          </cell>
          <cell r="B6599" t="str">
            <v>ENU</v>
          </cell>
          <cell r="C6599" t="str">
            <v>PC SYSTEM CELSIUS M420 CONFIGURATION</v>
          </cell>
        </row>
        <row r="6600">
          <cell r="A6600" t="str">
            <v>K1026242</v>
          </cell>
          <cell r="B6600" t="str">
            <v>ENU</v>
          </cell>
          <cell r="C6600" t="str">
            <v>PC MONITOR LCD 19z TYPE VIEWSONIC VP191B</v>
          </cell>
        </row>
        <row r="6601">
          <cell r="A6601" t="str">
            <v>K1026249</v>
          </cell>
          <cell r="B6601" t="str">
            <v>ENU</v>
          </cell>
          <cell r="C6601" t="str">
            <v>FCO-8115 OP MOUNT T REL PCB I T COMPUTER</v>
          </cell>
        </row>
        <row r="6602">
          <cell r="A6602" t="str">
            <v>K1026269</v>
          </cell>
          <cell r="B6602" t="str">
            <v>ENU</v>
          </cell>
          <cell r="C6602" t="str">
            <v>FCO-2211 OP MOUNT RELAY PCB/DRIVE UNIT</v>
          </cell>
        </row>
        <row r="6603">
          <cell r="A6603" t="str">
            <v>K1026339</v>
          </cell>
          <cell r="B6603" t="str">
            <v>ENU</v>
          </cell>
          <cell r="C6603" t="str">
            <v>AXIAL LIP SEAL</v>
          </cell>
        </row>
        <row r="6604">
          <cell r="A6604" t="str">
            <v>K1026395</v>
          </cell>
          <cell r="B6604" t="str">
            <v>ENU</v>
          </cell>
          <cell r="C6604" t="str">
            <v>SECOND-HAND RL2 RELAX PLUS-SN054</v>
          </cell>
        </row>
        <row r="6605">
          <cell r="A6605" t="str">
            <v>K1026411</v>
          </cell>
          <cell r="B6605" t="str">
            <v>ENU</v>
          </cell>
          <cell r="C6605" t="str">
            <v>CAMERA N23 50N ANA 9Z</v>
          </cell>
        </row>
        <row r="6606">
          <cell r="A6606" t="str">
            <v>K1026412</v>
          </cell>
          <cell r="B6606" t="str">
            <v>ENU</v>
          </cell>
          <cell r="C6606" t="str">
            <v>CAMERA N23 60N ANA 9Z</v>
          </cell>
        </row>
        <row r="6607">
          <cell r="A6607" t="str">
            <v>K1026417</v>
          </cell>
          <cell r="B6607" t="str">
            <v>ENU</v>
          </cell>
          <cell r="C6607" t="str">
            <v>COVERING CAP MONITOR CAR 1 MONIT TECHNIX</v>
          </cell>
        </row>
        <row r="6608">
          <cell r="A6608" t="str">
            <v>K1026484</v>
          </cell>
          <cell r="B6608" t="str">
            <v>ENU</v>
          </cell>
          <cell r="C6608" t="str">
            <v>STRETCHER CENTER PART SMALL W 1C MOUNT</v>
          </cell>
        </row>
        <row r="6609">
          <cell r="A6609" t="str">
            <v>K1026495</v>
          </cell>
          <cell r="B6609" t="str">
            <v>ENU</v>
          </cell>
          <cell r="C6609" t="str">
            <v>DEGASSING PUMP 24VDC</v>
          </cell>
        </row>
        <row r="6610">
          <cell r="A6610" t="str">
            <v>K1026518</v>
          </cell>
          <cell r="B6610" t="str">
            <v>ENU</v>
          </cell>
          <cell r="C6610" t="str">
            <v>FCO-7102 SYSTEMSOFTW UPGRADE V3.02</v>
          </cell>
        </row>
        <row r="6611">
          <cell r="A6611" t="str">
            <v>K1026522</v>
          </cell>
          <cell r="B6611" t="str">
            <v>ENU</v>
          </cell>
          <cell r="C6611" t="str">
            <v>SPLINE TCA5U WITH THREADED INSERT M10</v>
          </cell>
        </row>
        <row r="6612">
          <cell r="A6612" t="str">
            <v>K1026533</v>
          </cell>
          <cell r="B6612" t="str">
            <v>ENU</v>
          </cell>
          <cell r="C6612" t="str">
            <v>SERVO AMPLIFIER 4-Q-DC TYP LSC30/2</v>
          </cell>
        </row>
        <row r="6613">
          <cell r="A6613" t="str">
            <v>K1026534</v>
          </cell>
          <cell r="B6613" t="str">
            <v>ENU</v>
          </cell>
          <cell r="C6613" t="str">
            <v>PCB DESIRED VALUE ADJUSTM INLINE SCANNER</v>
          </cell>
        </row>
        <row r="6614">
          <cell r="A6614" t="str">
            <v>K1026550</v>
          </cell>
          <cell r="B6614" t="str">
            <v>ENU</v>
          </cell>
          <cell r="C6614" t="str">
            <v>SOP PRODUCT AUDIT</v>
          </cell>
        </row>
        <row r="6615">
          <cell r="A6615" t="str">
            <v>K1026574</v>
          </cell>
          <cell r="B6615" t="str">
            <v>ENU</v>
          </cell>
          <cell r="C6615" t="str">
            <v>SPLINE TCA5R WITH THREADED INSERT M10</v>
          </cell>
        </row>
        <row r="6616">
          <cell r="A6616" t="str">
            <v>K1026580</v>
          </cell>
          <cell r="B6616" t="str">
            <v>ENU</v>
          </cell>
          <cell r="C6616" t="str">
            <v>POWER SUP AC/DC 5VDC +/-15VDC 2X24V 450W</v>
          </cell>
        </row>
        <row r="6617">
          <cell r="A6617" t="str">
            <v>K1026583</v>
          </cell>
          <cell r="B6617" t="str">
            <v>ENU</v>
          </cell>
          <cell r="C6617" t="str">
            <v>GREENLIGHT PVP SURG LASERSYSTEM W 50 ADD</v>
          </cell>
        </row>
        <row r="6618">
          <cell r="A6618" t="str">
            <v>K1026584</v>
          </cell>
          <cell r="B6618" t="str">
            <v>ENU</v>
          </cell>
          <cell r="C6618" t="str">
            <v>GREENLIGHT PVP SURG LASERSYSTEM 100 ADD</v>
          </cell>
        </row>
        <row r="6619">
          <cell r="A6619" t="str">
            <v>K1026585</v>
          </cell>
          <cell r="B6619" t="str">
            <v>ENU</v>
          </cell>
          <cell r="C6619" t="str">
            <v>GREENLIGHT PVP SURG LASERSYSTEM 150 ADD</v>
          </cell>
        </row>
        <row r="6620">
          <cell r="A6620" t="str">
            <v>K1026586</v>
          </cell>
          <cell r="B6620" t="str">
            <v>ENU</v>
          </cell>
          <cell r="C6620" t="str">
            <v>VIDEO CAMERA INSERT 1 10-0721</v>
          </cell>
        </row>
        <row r="6621">
          <cell r="A6621" t="str">
            <v>K1026587</v>
          </cell>
          <cell r="B6621" t="str">
            <v>ENU</v>
          </cell>
          <cell r="C6621" t="str">
            <v>VIDEO CAMERA INSERT 1 10-0722</v>
          </cell>
        </row>
        <row r="6622">
          <cell r="A6622" t="str">
            <v>K1026588</v>
          </cell>
          <cell r="B6622" t="str">
            <v>ENU</v>
          </cell>
          <cell r="C6622" t="str">
            <v>KTP ONLY SAFETY GLASSES</v>
          </cell>
        </row>
        <row r="6623">
          <cell r="A6623" t="str">
            <v>K1026589</v>
          </cell>
          <cell r="B6623" t="str">
            <v>ENU</v>
          </cell>
          <cell r="C6623" t="str">
            <v>GREENLIGHT FIBRES 600µm 10-2079</v>
          </cell>
        </row>
        <row r="6624">
          <cell r="A6624" t="str">
            <v>K1026631</v>
          </cell>
          <cell r="B6624" t="str">
            <v>ENU</v>
          </cell>
          <cell r="C6624" t="str">
            <v>SOFTW UIMS DICOM MOD QUERY AND RETRIEVE</v>
          </cell>
        </row>
        <row r="6625">
          <cell r="A6625" t="str">
            <v>K1026662</v>
          </cell>
          <cell r="B6625" t="str">
            <v>ENU</v>
          </cell>
          <cell r="C6625" t="str">
            <v>GREENLIGHT PVP CHIR LASERSYSTEM SN7069</v>
          </cell>
        </row>
        <row r="6626">
          <cell r="A6626" t="str">
            <v>K1026663</v>
          </cell>
          <cell r="B6626" t="str">
            <v>ENU</v>
          </cell>
          <cell r="C6626" t="str">
            <v>GREENLIGHT PVP SURG  LASERSYSTEM SN7269</v>
          </cell>
        </row>
        <row r="6627">
          <cell r="A6627" t="str">
            <v>K1026664</v>
          </cell>
          <cell r="B6627" t="str">
            <v>ENU</v>
          </cell>
          <cell r="C6627" t="str">
            <v>CABLE VGA 1 3M</v>
          </cell>
        </row>
        <row r="6628">
          <cell r="A6628" t="str">
            <v>K1026667</v>
          </cell>
          <cell r="B6628" t="str">
            <v>ENU</v>
          </cell>
          <cell r="C6628" t="str">
            <v>KEYBOARD ENGLISH CS3 MONITOR CARRIAGE</v>
          </cell>
        </row>
        <row r="6629">
          <cell r="A6629" t="str">
            <v>K1026668</v>
          </cell>
          <cell r="B6629" t="str">
            <v>ENU</v>
          </cell>
          <cell r="C6629" t="str">
            <v>KEYBOARD GERMAN CS3 MONITOR CARRIAGE</v>
          </cell>
        </row>
        <row r="6630">
          <cell r="A6630" t="str">
            <v>K1026680</v>
          </cell>
          <cell r="B6630" t="str">
            <v>ENU</v>
          </cell>
          <cell r="C6630" t="str">
            <v>MODIFICATKIT FS2000 1 TO 2 MONITORS CCIR</v>
          </cell>
        </row>
        <row r="6631">
          <cell r="A6631" t="str">
            <v>K1026687</v>
          </cell>
          <cell r="B6631" t="str">
            <v>ENU</v>
          </cell>
          <cell r="C6631" t="str">
            <v>HOUSING FOR CONTROL PANEL WITH HANDLE</v>
          </cell>
        </row>
        <row r="6632">
          <cell r="A6632" t="str">
            <v>K1026696</v>
          </cell>
          <cell r="B6632" t="str">
            <v>ENU</v>
          </cell>
          <cell r="C6632" t="str">
            <v>MONITOR NOVA MONOCHROME 18. INCH NDS</v>
          </cell>
        </row>
        <row r="6633">
          <cell r="A6633" t="str">
            <v>K1026703</v>
          </cell>
          <cell r="B6633" t="str">
            <v>ENU</v>
          </cell>
          <cell r="C6633" t="str">
            <v>TOOTHED BELT</v>
          </cell>
        </row>
        <row r="6634">
          <cell r="A6634" t="str">
            <v>K1026704</v>
          </cell>
          <cell r="B6634" t="str">
            <v>ENU</v>
          </cell>
          <cell r="C6634" t="str">
            <v>TOOTHED BELT</v>
          </cell>
        </row>
        <row r="6635">
          <cell r="A6635" t="str">
            <v>K1026721</v>
          </cell>
          <cell r="B6635" t="str">
            <v>ENU</v>
          </cell>
          <cell r="C6635" t="str">
            <v>CS3 9" CCIR STAT ANOD</v>
          </cell>
        </row>
        <row r="6636">
          <cell r="A6636" t="str">
            <v>K1026722</v>
          </cell>
          <cell r="B6636" t="str">
            <v>ENU</v>
          </cell>
          <cell r="C6636" t="str">
            <v>CS3 9" 4M CCIR STAT ANOD</v>
          </cell>
        </row>
        <row r="6637">
          <cell r="A6637" t="str">
            <v>K1026728</v>
          </cell>
          <cell r="B6637" t="str">
            <v>ENU</v>
          </cell>
          <cell r="C6637" t="str">
            <v>CS3 9" UIMS CCIR STAT ANOD</v>
          </cell>
        </row>
        <row r="6638">
          <cell r="A6638" t="str">
            <v>K1026739</v>
          </cell>
          <cell r="B6638" t="str">
            <v>ENU</v>
          </cell>
          <cell r="C6638" t="str">
            <v>CS3 9" UIMS CCIR STAT ANOD INLINE</v>
          </cell>
        </row>
        <row r="6639">
          <cell r="A6639" t="str">
            <v>K1026741</v>
          </cell>
          <cell r="B6639" t="str">
            <v>ENU</v>
          </cell>
          <cell r="C6639" t="str">
            <v>CS3 9" UIMS CCIR STAT ANOD INLINE</v>
          </cell>
        </row>
        <row r="6640">
          <cell r="A6640" t="str">
            <v>K1026756</v>
          </cell>
          <cell r="B6640" t="str">
            <v>ENU</v>
          </cell>
          <cell r="C6640" t="str">
            <v>STRETCHER CENTER PART CPL</v>
          </cell>
        </row>
        <row r="6641">
          <cell r="A6641" t="str">
            <v>K1026833</v>
          </cell>
          <cell r="B6641" t="str">
            <v>ENU</v>
          </cell>
          <cell r="C6641" t="str">
            <v>LAMP HOLDER CPL 2M</v>
          </cell>
        </row>
        <row r="6642">
          <cell r="A6642" t="str">
            <v>K1026836</v>
          </cell>
          <cell r="B6642" t="str">
            <v>ENU</v>
          </cell>
          <cell r="C6642" t="str">
            <v>LAMP HOLDER CPL 1M</v>
          </cell>
        </row>
        <row r="6643">
          <cell r="A6643" t="str">
            <v>K1026839</v>
          </cell>
          <cell r="B6643" t="str">
            <v>ENU</v>
          </cell>
          <cell r="C6643" t="str">
            <v>BOWL FOR HANDCONTROL</v>
          </cell>
        </row>
        <row r="6644">
          <cell r="A6644" t="str">
            <v>K1026845</v>
          </cell>
          <cell r="B6644" t="str">
            <v>ENU</v>
          </cell>
          <cell r="C6644" t="str">
            <v>MANUAL-OM-BKU-FALCON2101EXL-E-REV:#</v>
          </cell>
        </row>
        <row r="6645">
          <cell r="A6645" t="str">
            <v>K1026855</v>
          </cell>
          <cell r="B6645" t="str">
            <v>ENU</v>
          </cell>
          <cell r="C6645" t="str">
            <v>MANUAL-OM-BKU-HAWK2102EXL-E-REV:#</v>
          </cell>
        </row>
        <row r="6646">
          <cell r="A6646" t="str">
            <v>K1026861</v>
          </cell>
          <cell r="B6646" t="str">
            <v>ENU</v>
          </cell>
          <cell r="C6646" t="str">
            <v>MANUAL-OM-BKU-HAWK2102EXL-I-REV:#</v>
          </cell>
        </row>
        <row r="6647">
          <cell r="A6647" t="str">
            <v>K1026867</v>
          </cell>
          <cell r="B6647" t="str">
            <v>ENU</v>
          </cell>
          <cell r="C6647" t="str">
            <v>GREENLIGHT PVP SURG LASERSYSTEM GERMAN</v>
          </cell>
        </row>
        <row r="6648">
          <cell r="A6648" t="str">
            <v>K1026878</v>
          </cell>
          <cell r="B6648" t="str">
            <v>ENU</v>
          </cell>
          <cell r="C6648" t="str">
            <v>MONOBLOC HF0 3.5KW 8KHZ STAT ANODE</v>
          </cell>
        </row>
        <row r="6649">
          <cell r="A6649" t="str">
            <v>K1026881</v>
          </cell>
          <cell r="B6649" t="str">
            <v>ENU</v>
          </cell>
          <cell r="C6649" t="str">
            <v>COUPLING BELLOW WITH RING</v>
          </cell>
        </row>
        <row r="6650">
          <cell r="A6650" t="str">
            <v>K1026929</v>
          </cell>
          <cell r="B6650" t="str">
            <v>ENU</v>
          </cell>
          <cell r="C6650" t="str">
            <v>POWER ELECTRONICS AC WITH CAN-BUS</v>
          </cell>
        </row>
        <row r="6651">
          <cell r="A6651" t="str">
            <v>K1026930</v>
          </cell>
          <cell r="B6651" t="str">
            <v>ENU</v>
          </cell>
          <cell r="C6651" t="str">
            <v>POWER ELECTRONICS DC WITH CAN-BUS</v>
          </cell>
        </row>
        <row r="6652">
          <cell r="A6652" t="str">
            <v>K1026949</v>
          </cell>
          <cell r="B6652" t="str">
            <v>ENU</v>
          </cell>
          <cell r="C6652" t="str">
            <v>LASER PROTECTIVE EYEWEAR F 180-532NM</v>
          </cell>
        </row>
        <row r="6653">
          <cell r="A6653" t="str">
            <v>K1026954</v>
          </cell>
          <cell r="B6653" t="str">
            <v>ENU</v>
          </cell>
          <cell r="C6653" t="str">
            <v>MANUAL-OM-MUST 2-BASIC-GER-REV:A</v>
          </cell>
        </row>
        <row r="6654">
          <cell r="A6654" t="str">
            <v>K1026955</v>
          </cell>
          <cell r="B6654" t="str">
            <v>ENU</v>
          </cell>
          <cell r="C6654" t="str">
            <v>MANUAL-OM-MUST 2-BASIC-GB-REV:A</v>
          </cell>
        </row>
        <row r="6655">
          <cell r="A6655" t="str">
            <v>K1026957</v>
          </cell>
          <cell r="B6655" t="str">
            <v>ENU</v>
          </cell>
          <cell r="C6655" t="str">
            <v>UPPER PART WITH BUK TRANSDUCER</v>
          </cell>
        </row>
        <row r="6656">
          <cell r="A6656" t="str">
            <v>K1026994</v>
          </cell>
          <cell r="B6656" t="str">
            <v>ENU</v>
          </cell>
          <cell r="C6656" t="str">
            <v>FCO-2212 KIT FOR UNITS W SW UP TO V4.61</v>
          </cell>
        </row>
        <row r="6657">
          <cell r="A6657" t="str">
            <v>K1026995</v>
          </cell>
          <cell r="B6657" t="str">
            <v>ENU</v>
          </cell>
          <cell r="C6657" t="str">
            <v>FCO-2212 KIT F UNITS W SW AS FROM V4.70</v>
          </cell>
        </row>
        <row r="6658">
          <cell r="A6658" t="str">
            <v>K1027026</v>
          </cell>
          <cell r="B6658" t="str">
            <v>ENU</v>
          </cell>
          <cell r="C6658" t="str">
            <v>BKU TRANSDUCER CABLE CONNECTION INLINE</v>
          </cell>
        </row>
        <row r="6659">
          <cell r="A6659" t="str">
            <v>K1027031</v>
          </cell>
          <cell r="B6659" t="str">
            <v>ENU</v>
          </cell>
          <cell r="C6659" t="str">
            <v>FCO-7003 OP SOFTWARE UPGRADE V.2.42</v>
          </cell>
        </row>
        <row r="6660">
          <cell r="A6660" t="str">
            <v>K1027032</v>
          </cell>
          <cell r="B6660" t="str">
            <v>ENU</v>
          </cell>
          <cell r="C6660" t="str">
            <v>FCO-6019 OP SYS SW UPGRADE V2.32 (O USA)</v>
          </cell>
        </row>
        <row r="6661">
          <cell r="A6661" t="str">
            <v>K1027033</v>
          </cell>
          <cell r="B6661" t="str">
            <v>ENU</v>
          </cell>
          <cell r="C6661" t="str">
            <v>FCO-6020 OP SYS SW UPGRADE V2.42 (ROW)</v>
          </cell>
        </row>
        <row r="6662">
          <cell r="A6662" t="str">
            <v>K1027042</v>
          </cell>
          <cell r="B6662" t="str">
            <v>ENU</v>
          </cell>
          <cell r="C6662" t="str">
            <v>SOFTWARE UIMS CD V2.22 FOR CELSIUS M420</v>
          </cell>
        </row>
        <row r="6663">
          <cell r="A6663" t="str">
            <v>K1027043</v>
          </cell>
          <cell r="B6663" t="str">
            <v>ENU</v>
          </cell>
          <cell r="C6663" t="str">
            <v>SOFTWARE UIMS CD V2.22 FOR CELSIUS M410</v>
          </cell>
        </row>
        <row r="6664">
          <cell r="A6664" t="str">
            <v>K1027044</v>
          </cell>
          <cell r="B6664" t="str">
            <v>ENU</v>
          </cell>
          <cell r="C6664" t="str">
            <v>SOFTWARE UIMS CD V2.22 UPDATE</v>
          </cell>
        </row>
        <row r="6665">
          <cell r="A6665" t="str">
            <v>K1027103</v>
          </cell>
          <cell r="B6665" t="str">
            <v>ENU</v>
          </cell>
          <cell r="C6665" t="str">
            <v>MANUAL-OM-MC2-BASIC-GB-REV:N</v>
          </cell>
        </row>
        <row r="6666">
          <cell r="A6666" t="str">
            <v>K1027129</v>
          </cell>
          <cell r="B6666" t="str">
            <v>ENU</v>
          </cell>
          <cell r="C6666" t="str">
            <v>SOP INCOMMING INSPECTION FOR OEM PRODUCT</v>
          </cell>
        </row>
        <row r="6667">
          <cell r="A6667" t="str">
            <v>K1027130</v>
          </cell>
          <cell r="B6667" t="str">
            <v>ENU</v>
          </cell>
          <cell r="C6667" t="str">
            <v>SOP DISTRIBUTION OF CE APPROVED OEM PROD</v>
          </cell>
        </row>
        <row r="6668">
          <cell r="A6668" t="str">
            <v>K1027134</v>
          </cell>
          <cell r="B6668" t="str">
            <v>ENU</v>
          </cell>
          <cell r="C6668" t="str">
            <v>CABLE HF-GROUNDING STRAP 0.18M</v>
          </cell>
        </row>
        <row r="6669">
          <cell r="A6669" t="str">
            <v>K1027135</v>
          </cell>
          <cell r="B6669" t="str">
            <v>ENU</v>
          </cell>
          <cell r="C6669" t="str">
            <v>CABLE HF-GROUNDING STRAP 0.08M</v>
          </cell>
        </row>
        <row r="6670">
          <cell r="A6670" t="str">
            <v>K1027144</v>
          </cell>
          <cell r="B6670" t="str">
            <v>ENU</v>
          </cell>
          <cell r="C6670" t="str">
            <v>SHOCK PROTECTION HAND CONTROLLER CPL</v>
          </cell>
        </row>
        <row r="6671">
          <cell r="A6671" t="str">
            <v>K1027161</v>
          </cell>
          <cell r="B6671" t="str">
            <v>ENU</v>
          </cell>
          <cell r="C6671" t="str">
            <v>SOLENOID VALVE 2/2 WAYS</v>
          </cell>
        </row>
        <row r="6672">
          <cell r="A6672" t="str">
            <v>K1027183</v>
          </cell>
          <cell r="B6672" t="str">
            <v>ENU</v>
          </cell>
          <cell r="C6672" t="str">
            <v>SOFTW UIMS CD V2.23 UPDATE FOR ALL V2.XX</v>
          </cell>
        </row>
        <row r="6673">
          <cell r="A6673" t="str">
            <v>K1027194</v>
          </cell>
          <cell r="B6673" t="str">
            <v>ENU</v>
          </cell>
          <cell r="C6673" t="str">
            <v>HOOK BAND FOR TRANSPORT DEVICE</v>
          </cell>
        </row>
        <row r="6674">
          <cell r="A6674" t="str">
            <v>K1027224</v>
          </cell>
          <cell r="B6674" t="str">
            <v>ENU</v>
          </cell>
          <cell r="C6674" t="str">
            <v>CARD CAN PC INTERFACE CPC PCI</v>
          </cell>
        </row>
        <row r="6675">
          <cell r="A6675" t="str">
            <v>K1027236</v>
          </cell>
          <cell r="B6675" t="str">
            <v>ENU</v>
          </cell>
          <cell r="C6675" t="str">
            <v>CS3 OPTION SUPPORT MANUAL FS2000/UIMS</v>
          </cell>
        </row>
        <row r="6676">
          <cell r="A6676" t="str">
            <v>K1027237</v>
          </cell>
          <cell r="B6676" t="str">
            <v>ENU</v>
          </cell>
          <cell r="C6676" t="str">
            <v>CABLE HC 10M CS3-FS2000/UIMS</v>
          </cell>
        </row>
        <row r="6677">
          <cell r="A6677" t="str">
            <v>K1027249</v>
          </cell>
          <cell r="B6677" t="str">
            <v>ENU</v>
          </cell>
          <cell r="C6677" t="str">
            <v>COIL 140 HOT GLUED PACKED</v>
          </cell>
        </row>
        <row r="6678">
          <cell r="A6678" t="str">
            <v>K1027284</v>
          </cell>
          <cell r="B6678" t="str">
            <v>ENU</v>
          </cell>
          <cell r="C6678" t="str">
            <v>SOFTW UNIV CD MULTILINK V2.5V</v>
          </cell>
        </row>
        <row r="6679">
          <cell r="A6679" t="str">
            <v>K1027286</v>
          </cell>
          <cell r="B6679" t="str">
            <v>ENU</v>
          </cell>
          <cell r="C6679" t="str">
            <v>PC SYSTEM CELSIUS K330 CONFIGURATION</v>
          </cell>
        </row>
        <row r="6680">
          <cell r="A6680" t="str">
            <v>K1027297</v>
          </cell>
          <cell r="B6680" t="str">
            <v>ENU</v>
          </cell>
          <cell r="C6680" t="str">
            <v>USB-SERIAL CONVERTER 9PIN RS232</v>
          </cell>
        </row>
        <row r="6681">
          <cell r="A6681" t="str">
            <v>K1027300</v>
          </cell>
          <cell r="B6681" t="str">
            <v>ENU</v>
          </cell>
          <cell r="C6681" t="str">
            <v>STRETCHER ADDITIONAL PART</v>
          </cell>
        </row>
        <row r="6682">
          <cell r="A6682" t="str">
            <v>K1027322</v>
          </cell>
          <cell r="B6682" t="str">
            <v>ENU</v>
          </cell>
          <cell r="C6682" t="str">
            <v>COIL 220 COMPLETE</v>
          </cell>
        </row>
        <row r="6683">
          <cell r="A6683" t="str">
            <v>K1027332</v>
          </cell>
          <cell r="B6683" t="str">
            <v>ENU</v>
          </cell>
          <cell r="C6683" t="str">
            <v>SEALING LUG SYNTHETICS</v>
          </cell>
        </row>
        <row r="6684">
          <cell r="A6684" t="str">
            <v>K1027334</v>
          </cell>
          <cell r="B6684" t="str">
            <v>ENU</v>
          </cell>
          <cell r="C6684" t="str">
            <v>LABEL 25TH ANNIVERSARY ESWL</v>
          </cell>
        </row>
        <row r="6685">
          <cell r="A6685" t="str">
            <v>K1027336</v>
          </cell>
          <cell r="B6685" t="str">
            <v>ENU</v>
          </cell>
          <cell r="C6685" t="str">
            <v>KIT FIL CONVERTER EH148</v>
          </cell>
        </row>
        <row r="6686">
          <cell r="A6686" t="str">
            <v>K1027355</v>
          </cell>
          <cell r="B6686" t="str">
            <v>ENU</v>
          </cell>
          <cell r="C6686" t="str">
            <v>VIDEO OUT KIT UIMS</v>
          </cell>
        </row>
        <row r="6687">
          <cell r="A6687" t="str">
            <v>K1027361</v>
          </cell>
          <cell r="B6687" t="str">
            <v>ENU</v>
          </cell>
          <cell r="C6687" t="str">
            <v>SWITCH SHEET METAL</v>
          </cell>
        </row>
        <row r="6688">
          <cell r="A6688" t="str">
            <v>K1027362</v>
          </cell>
          <cell r="B6688" t="str">
            <v>ENU</v>
          </cell>
          <cell r="C6688" t="str">
            <v>DIR CURRENT MOTOR DEGAS PUMP K1014152</v>
          </cell>
        </row>
        <row r="6689">
          <cell r="A6689" t="str">
            <v>K1027391</v>
          </cell>
          <cell r="B6689" t="str">
            <v>ENU</v>
          </cell>
          <cell r="C6689" t="str">
            <v>MONITOR KIT VIEWSONIC VP 191B 2PIECES</v>
          </cell>
        </row>
        <row r="6690">
          <cell r="A6690" t="str">
            <v>K1027399</v>
          </cell>
          <cell r="B6690" t="str">
            <v>ENU</v>
          </cell>
          <cell r="C6690" t="str">
            <v>MC3 SUPPORT ARM F 1 OR 2 LCD-MONIT MOUN</v>
          </cell>
        </row>
        <row r="6691">
          <cell r="A6691" t="str">
            <v>K1027403</v>
          </cell>
          <cell r="B6691" t="str">
            <v>ENU</v>
          </cell>
          <cell r="C6691" t="str">
            <v>MUST SUPPORT ARM F 1 OR 2 LCD-MONIT MOUN</v>
          </cell>
        </row>
        <row r="6692">
          <cell r="A6692" t="str">
            <v>K1027435</v>
          </cell>
          <cell r="B6692" t="str">
            <v>ENU</v>
          </cell>
          <cell r="C6692" t="str">
            <v>CS2 CONTROL PANEL W/O HOLDER -EL</v>
          </cell>
        </row>
        <row r="6693">
          <cell r="A6693" t="str">
            <v>K1027438</v>
          </cell>
          <cell r="B6693" t="str">
            <v>ENU</v>
          </cell>
          <cell r="C6693" t="str">
            <v>UIMS/CS3 KIT 3 MONITOR VIEWSONIC COLOR</v>
          </cell>
        </row>
        <row r="6694">
          <cell r="A6694" t="str">
            <v>K1027458</v>
          </cell>
          <cell r="B6694" t="str">
            <v>ENU</v>
          </cell>
          <cell r="C6694" t="str">
            <v>PLATE FARSIGHT</v>
          </cell>
        </row>
        <row r="6695">
          <cell r="A6695" t="str">
            <v>K1027459</v>
          </cell>
          <cell r="B6695" t="str">
            <v>ENU</v>
          </cell>
          <cell r="C6695" t="str">
            <v>PROTECTING HOSE CPL EPOS</v>
          </cell>
        </row>
        <row r="6696">
          <cell r="A6696" t="str">
            <v>K1027460</v>
          </cell>
          <cell r="B6696" t="str">
            <v>ENU</v>
          </cell>
          <cell r="C6696" t="str">
            <v>PROTECTING HOSE CPL ALPHA</v>
          </cell>
        </row>
        <row r="6697">
          <cell r="A6697" t="str">
            <v>K1027472</v>
          </cell>
          <cell r="B6697" t="str">
            <v>ENU</v>
          </cell>
          <cell r="C6697" t="str">
            <v>COIL 140 INLINE PACKED</v>
          </cell>
        </row>
        <row r="6698">
          <cell r="A6698" t="str">
            <v>K1027484</v>
          </cell>
          <cell r="B6698" t="str">
            <v>ENU</v>
          </cell>
          <cell r="C6698" t="str">
            <v>MEMBRANE 140 INLINE PACKING</v>
          </cell>
        </row>
        <row r="6699">
          <cell r="A6699" t="str">
            <v>K1027490</v>
          </cell>
          <cell r="B6699" t="str">
            <v>ENU</v>
          </cell>
          <cell r="C6699" t="str">
            <v>CS2 CONTROL PANEL WITH SHOCK PROTECTION</v>
          </cell>
        </row>
        <row r="6700">
          <cell r="A6700" t="str">
            <v>K1027539</v>
          </cell>
          <cell r="B6700" t="str">
            <v>ENU</v>
          </cell>
          <cell r="C6700" t="str">
            <v>MONOBLOC-INTENSIFIER CONN CABLE FS2000-T</v>
          </cell>
        </row>
        <row r="6701">
          <cell r="A6701" t="str">
            <v>K1027567</v>
          </cell>
          <cell r="B6701" t="str">
            <v>ENU</v>
          </cell>
          <cell r="C6701" t="str">
            <v>CAMERA VXR CCD LOWLINE CCIR 50HZ</v>
          </cell>
        </row>
        <row r="6702">
          <cell r="A6702" t="str">
            <v>K1027568</v>
          </cell>
          <cell r="B6702" t="str">
            <v>ENU</v>
          </cell>
          <cell r="C6702" t="str">
            <v>CAMERA VXR CCD LOWLINE NTSC 60HZ</v>
          </cell>
        </row>
        <row r="6703">
          <cell r="A6703" t="str">
            <v>K1027569</v>
          </cell>
          <cell r="B6703" t="str">
            <v>ENU</v>
          </cell>
          <cell r="C6703" t="str">
            <v>OPTICS FOR CAMERA VXR LOWL FOR II TH9INC</v>
          </cell>
        </row>
        <row r="6704">
          <cell r="A6704" t="str">
            <v>K1027577</v>
          </cell>
          <cell r="B6704" t="str">
            <v>ENU</v>
          </cell>
          <cell r="C6704" t="str">
            <v>FCO-8203 SOFTWARE UPGRADE SEDECAL</v>
          </cell>
        </row>
        <row r="6705">
          <cell r="A6705" t="str">
            <v>K1027588</v>
          </cell>
          <cell r="B6705" t="str">
            <v>ENU</v>
          </cell>
          <cell r="C6705" t="str">
            <v>SOFTW SEDECAL GENERATOR 50KW</v>
          </cell>
        </row>
        <row r="6706">
          <cell r="A6706" t="str">
            <v>K1027589</v>
          </cell>
          <cell r="B6706" t="str">
            <v>ENU</v>
          </cell>
          <cell r="C6706" t="str">
            <v>SOFTW SEDECAL GENERATOR 80KW</v>
          </cell>
        </row>
        <row r="6707">
          <cell r="A6707" t="str">
            <v>K1027595</v>
          </cell>
          <cell r="B6707" t="str">
            <v>ENU</v>
          </cell>
          <cell r="C6707" t="str">
            <v>SOFTW MP1 EPROM SYSTEM D1 V2.43.M</v>
          </cell>
        </row>
        <row r="6708">
          <cell r="A6708" t="str">
            <v>K1027600</v>
          </cell>
          <cell r="B6708" t="str">
            <v>ENU</v>
          </cell>
          <cell r="C6708" t="str">
            <v>MC3 BUCKY TRAY WITH FIXED GRID -FE</v>
          </cell>
        </row>
        <row r="6709">
          <cell r="A6709" t="str">
            <v>K1027608</v>
          </cell>
          <cell r="B6709" t="str">
            <v>ENU</v>
          </cell>
          <cell r="C6709" t="str">
            <v>KIT ISOC SCAN INLINE BKU/DELTA E140/148</v>
          </cell>
        </row>
        <row r="6710">
          <cell r="A6710" t="str">
            <v>K1027614</v>
          </cell>
          <cell r="B6710" t="str">
            <v>ENU</v>
          </cell>
          <cell r="C6710" t="str">
            <v>DME RUBBER CONTAC KEYB KONTRON 2.51/3.XX</v>
          </cell>
        </row>
        <row r="6711">
          <cell r="A6711" t="str">
            <v>K1027628</v>
          </cell>
          <cell r="B6711" t="str">
            <v>ENU</v>
          </cell>
          <cell r="C6711" t="str">
            <v>SOFTW MP2 EPROM SYSTEM D1 V3.03.M</v>
          </cell>
        </row>
        <row r="6712">
          <cell r="A6712" t="str">
            <v>K1027632</v>
          </cell>
          <cell r="B6712" t="str">
            <v>ENU</v>
          </cell>
          <cell r="C6712" t="str">
            <v>SOFTW CS3 SYSTEM</v>
          </cell>
        </row>
        <row r="6713">
          <cell r="A6713" t="str">
            <v>K1027651</v>
          </cell>
          <cell r="B6713" t="str">
            <v>ENU</v>
          </cell>
          <cell r="C6713" t="str">
            <v>BLANK DVD+R 4.7GB</v>
          </cell>
        </row>
        <row r="6714">
          <cell r="A6714" t="str">
            <v>K1027657</v>
          </cell>
          <cell r="B6714" t="str">
            <v>ENU</v>
          </cell>
          <cell r="C6714" t="str">
            <v>UPPER PART FOR POLYMER TU CPL</v>
          </cell>
        </row>
        <row r="6715">
          <cell r="A6715" t="str">
            <v>K1027673</v>
          </cell>
          <cell r="B6715" t="str">
            <v>ENU</v>
          </cell>
          <cell r="C6715" t="str">
            <v>MANUAL-SM-SEDECAL-HF GENERATOR-GB-REV:#</v>
          </cell>
        </row>
        <row r="6716">
          <cell r="A6716" t="str">
            <v>K1027674</v>
          </cell>
          <cell r="B6716" t="str">
            <v>ENU</v>
          </cell>
          <cell r="C6716" t="str">
            <v>SECOND HAND CS2 C-DELTA-SN147</v>
          </cell>
        </row>
        <row r="6717">
          <cell r="A6717" t="str">
            <v>K1027675</v>
          </cell>
          <cell r="B6717" t="str">
            <v>ENU</v>
          </cell>
          <cell r="C6717" t="str">
            <v>FAN 24V PAPST LOW NOISE</v>
          </cell>
        </row>
        <row r="6718">
          <cell r="A6718" t="str">
            <v>K1027676</v>
          </cell>
          <cell r="B6718" t="str">
            <v>ENU</v>
          </cell>
          <cell r="C6718" t="str">
            <v>CABLE PROTECTING SLEEVE</v>
          </cell>
        </row>
        <row r="6719">
          <cell r="A6719" t="str">
            <v>K1027739</v>
          </cell>
          <cell r="B6719" t="str">
            <v>ENU</v>
          </cell>
          <cell r="C6719" t="str">
            <v>FCO-7105 MOUNTING OF DOOR LOCKS</v>
          </cell>
        </row>
        <row r="6720">
          <cell r="A6720" t="str">
            <v>K1027740</v>
          </cell>
          <cell r="B6720" t="str">
            <v>ENU</v>
          </cell>
          <cell r="C6720" t="str">
            <v>TRANSPORT SUPPORT FOR THERAPY HEAD SIGMA</v>
          </cell>
        </row>
        <row r="6721">
          <cell r="A6721" t="str">
            <v>K1027751</v>
          </cell>
          <cell r="B6721" t="str">
            <v>ENU</v>
          </cell>
          <cell r="C6721" t="str">
            <v>ROUND COATED AND PUNCHED HIGH CONDUCTIVE</v>
          </cell>
        </row>
        <row r="6722">
          <cell r="A6722" t="str">
            <v>K1027775</v>
          </cell>
          <cell r="B6722" t="str">
            <v>ENU</v>
          </cell>
          <cell r="C6722" t="str">
            <v>SECOND-HAND RELAX V3-SN002</v>
          </cell>
        </row>
        <row r="6723">
          <cell r="A6723" t="str">
            <v>K1027787</v>
          </cell>
          <cell r="B6723" t="str">
            <v>ENU</v>
          </cell>
          <cell r="C6723" t="str">
            <v>GREENLIGHT PVP SURG LASERSYSTEM ENGL</v>
          </cell>
        </row>
        <row r="6724">
          <cell r="A6724" t="str">
            <v>K1027791</v>
          </cell>
          <cell r="B6724" t="str">
            <v>ENU</v>
          </cell>
          <cell r="C6724" t="str">
            <v>TROLLEY-ARM CONN CABLE FS2000/UIMS 5M</v>
          </cell>
        </row>
        <row r="6725">
          <cell r="A6725" t="str">
            <v>K1027836</v>
          </cell>
          <cell r="B6725" t="str">
            <v>ENU</v>
          </cell>
          <cell r="C6725" t="str">
            <v>URO SINK OPUS II MOUNTED</v>
          </cell>
        </row>
        <row r="6726">
          <cell r="A6726" t="str">
            <v>K1027844</v>
          </cell>
          <cell r="B6726" t="str">
            <v>ENU</v>
          </cell>
          <cell r="C6726" t="str">
            <v>CLASP</v>
          </cell>
        </row>
        <row r="6727">
          <cell r="A6727" t="str">
            <v>K1027853</v>
          </cell>
          <cell r="B6727" t="str">
            <v>ENU</v>
          </cell>
          <cell r="C6727" t="str">
            <v>BOOT DISK OEC9400</v>
          </cell>
        </row>
        <row r="6728">
          <cell r="A6728" t="str">
            <v>K1027854</v>
          </cell>
          <cell r="B6728" t="str">
            <v>ENU</v>
          </cell>
          <cell r="C6728" t="str">
            <v>SOFTW OEC9400 DISK MONITOR CART</v>
          </cell>
        </row>
        <row r="6729">
          <cell r="A6729" t="str">
            <v>K1027870</v>
          </cell>
          <cell r="B6729" t="str">
            <v>ENU</v>
          </cell>
          <cell r="C6729" t="str">
            <v>DRAIN BAG SET RL2 SMALL VERSION</v>
          </cell>
        </row>
        <row r="6730">
          <cell r="A6730" t="str">
            <v>K1027890</v>
          </cell>
          <cell r="B6730" t="str">
            <v>ENU</v>
          </cell>
          <cell r="C6730" t="str">
            <v>MANUAL-SM-UIMS-BASIC-GB-REV:A</v>
          </cell>
        </row>
        <row r="6731">
          <cell r="A6731" t="str">
            <v>K1027910</v>
          </cell>
          <cell r="B6731" t="str">
            <v>ENU</v>
          </cell>
          <cell r="C6731" t="str">
            <v>COIL 140 INLINE TEX-E PACKED</v>
          </cell>
        </row>
        <row r="6732">
          <cell r="A6732" t="str">
            <v>K1027911</v>
          </cell>
          <cell r="B6732" t="str">
            <v>ENU</v>
          </cell>
          <cell r="C6732" t="str">
            <v>COIL 140 INLINE TEX-E</v>
          </cell>
        </row>
        <row r="6733">
          <cell r="A6733" t="str">
            <v>K1027912</v>
          </cell>
          <cell r="B6733" t="str">
            <v>ENU</v>
          </cell>
          <cell r="C6733" t="str">
            <v>REPLACEMENT DEGASING PUMP FOR DELTA</v>
          </cell>
        </row>
        <row r="6734">
          <cell r="A6734" t="str">
            <v>K1027938</v>
          </cell>
          <cell r="B6734" t="str">
            <v>ENU</v>
          </cell>
          <cell r="C6734" t="str">
            <v>REPLACEMENT DEGAS PUMP EPOS/ALPHA/SIGMA</v>
          </cell>
        </row>
        <row r="6735">
          <cell r="A6735" t="str">
            <v>K1027954</v>
          </cell>
          <cell r="B6735" t="str">
            <v>ENU</v>
          </cell>
          <cell r="C6735" t="str">
            <v>MONITOR LCD 19IN TYP VIEWSONIC VP191S</v>
          </cell>
        </row>
        <row r="6736">
          <cell r="A6736" t="str">
            <v>K1027955</v>
          </cell>
          <cell r="B6736" t="str">
            <v>ENU</v>
          </cell>
          <cell r="C6736" t="str">
            <v>DVD BURNER DVD +R/+RW DOUBLE LAYER ATAP</v>
          </cell>
        </row>
        <row r="6737">
          <cell r="A6737" t="str">
            <v>K1027956</v>
          </cell>
          <cell r="B6737" t="str">
            <v>ENU</v>
          </cell>
          <cell r="C6737" t="str">
            <v>PCB GRAPHIC ADAPTER ATI FIRE GL V3250</v>
          </cell>
        </row>
        <row r="6738">
          <cell r="A6738" t="str">
            <v>K1027957</v>
          </cell>
          <cell r="B6738" t="str">
            <v>ENU</v>
          </cell>
          <cell r="C6738" t="str">
            <v>HDD 160GB SATA 7.2K SILENT</v>
          </cell>
        </row>
        <row r="6739">
          <cell r="A6739" t="str">
            <v>K1027978</v>
          </cell>
          <cell r="B6739" t="str">
            <v>ENU</v>
          </cell>
          <cell r="C6739" t="str">
            <v>180° ROTATION RELEASE GROUP</v>
          </cell>
        </row>
        <row r="6740">
          <cell r="A6740" t="str">
            <v>K1027984</v>
          </cell>
          <cell r="B6740" t="str">
            <v>ENU</v>
          </cell>
          <cell r="C6740" t="str">
            <v>FRONT DOOR</v>
          </cell>
        </row>
        <row r="6741">
          <cell r="A6741" t="str">
            <v>K1028027</v>
          </cell>
          <cell r="B6741" t="str">
            <v>ENU</v>
          </cell>
          <cell r="C6741" t="str">
            <v>DRAIN BAG 3670 STERIL</v>
          </cell>
        </row>
        <row r="6742">
          <cell r="A6742" t="str">
            <v>K1028029</v>
          </cell>
          <cell r="B6742" t="str">
            <v>ENU</v>
          </cell>
          <cell r="C6742" t="str">
            <v>SOP CALIBRATION INTERVAL MEASUR EQIPMENT</v>
          </cell>
        </row>
        <row r="6743">
          <cell r="A6743" t="str">
            <v>K1028077</v>
          </cell>
          <cell r="B6743" t="str">
            <v>ENU</v>
          </cell>
          <cell r="C6743" t="str">
            <v>FCO-8301 KIT F DOLI SII PC M410 SW V2.XX</v>
          </cell>
        </row>
        <row r="6744">
          <cell r="A6744" t="str">
            <v>K1028078</v>
          </cell>
          <cell r="B6744" t="str">
            <v>ENU</v>
          </cell>
          <cell r="C6744" t="str">
            <v>FCO-8301 KIT F DOLI SII PC M420 SW V2.XX</v>
          </cell>
        </row>
        <row r="6745">
          <cell r="A6745" t="str">
            <v>K1028079</v>
          </cell>
          <cell r="B6745" t="str">
            <v>ENU</v>
          </cell>
          <cell r="C6745" t="str">
            <v>FCO-8301 KIT F DOLI SII PC M420 SW V3.XX</v>
          </cell>
        </row>
        <row r="6746">
          <cell r="A6746" t="str">
            <v>K1028086</v>
          </cell>
          <cell r="B6746" t="str">
            <v>ENU</v>
          </cell>
          <cell r="C6746" t="str">
            <v>SERIAL CABLE WITH DRIVER RS232</v>
          </cell>
        </row>
        <row r="6747">
          <cell r="A6747" t="str">
            <v>K1028126</v>
          </cell>
          <cell r="B6747" t="str">
            <v>ENU</v>
          </cell>
          <cell r="C6747" t="str">
            <v>SOFTW UIMS ADVANCED PATIENT DATA MANAGEM</v>
          </cell>
        </row>
        <row r="6748">
          <cell r="A6748" t="str">
            <v>K1028178</v>
          </cell>
          <cell r="B6748" t="str">
            <v>ENU</v>
          </cell>
          <cell r="C6748" t="str">
            <v>FCO-8302 UIMS SOFTW UPDATE TO V3.20</v>
          </cell>
        </row>
        <row r="6749">
          <cell r="A6749" t="str">
            <v>K1028185</v>
          </cell>
          <cell r="B6749" t="str">
            <v>ENU</v>
          </cell>
          <cell r="C6749" t="str">
            <v>C-BOW TCA5S 9INCH LIH 1MONITOR 50HZ</v>
          </cell>
        </row>
        <row r="6750">
          <cell r="A6750" t="str">
            <v>K1028187</v>
          </cell>
          <cell r="B6750" t="str">
            <v>ENU</v>
          </cell>
          <cell r="C6750" t="str">
            <v>DEGASSING PUMP DELTA/EPOS/ALPHA/SIGMA RW</v>
          </cell>
        </row>
        <row r="6751">
          <cell r="A6751" t="str">
            <v>K1028190</v>
          </cell>
          <cell r="B6751" t="str">
            <v>ENU</v>
          </cell>
          <cell r="C6751" t="str">
            <v>DRAIN BAG 26064 STERIL</v>
          </cell>
        </row>
        <row r="6752">
          <cell r="A6752" t="str">
            <v>K1028199</v>
          </cell>
          <cell r="B6752" t="str">
            <v>ENU</v>
          </cell>
          <cell r="C6752" t="str">
            <v>SECOND HAND CS2 C-DELTA-SN383</v>
          </cell>
        </row>
        <row r="6753">
          <cell r="A6753" t="str">
            <v>K1028208</v>
          </cell>
          <cell r="B6753" t="str">
            <v>ENU</v>
          </cell>
          <cell r="C6753" t="str">
            <v>FCO-7004 SYSTEM SOFTWARE UPGRADE V2.43</v>
          </cell>
        </row>
        <row r="6754">
          <cell r="A6754" t="str">
            <v>K1028220</v>
          </cell>
          <cell r="B6754" t="str">
            <v>ENU</v>
          </cell>
          <cell r="C6754" t="str">
            <v>MANUAL-OM-UIMS-GER-REV:D</v>
          </cell>
        </row>
        <row r="6755">
          <cell r="A6755" t="str">
            <v>K1028222</v>
          </cell>
          <cell r="B6755" t="str">
            <v>ENU</v>
          </cell>
          <cell r="C6755" t="str">
            <v>POWER RELAY DILOOBM-G-01 24VDC</v>
          </cell>
        </row>
        <row r="6756">
          <cell r="A6756" t="str">
            <v>K1028234</v>
          </cell>
          <cell r="B6756" t="str">
            <v>ENU</v>
          </cell>
          <cell r="C6756" t="str">
            <v>COUPLING BELLOWS WITH RING PACKAGED</v>
          </cell>
        </row>
        <row r="6757">
          <cell r="A6757" t="str">
            <v>K1028281</v>
          </cell>
          <cell r="B6757" t="str">
            <v>ENU</v>
          </cell>
          <cell r="C6757" t="str">
            <v>MEMBRANE 140 REINFORCED PACKED</v>
          </cell>
        </row>
        <row r="6758">
          <cell r="A6758" t="str">
            <v>K1028307</v>
          </cell>
          <cell r="B6758" t="str">
            <v>ENU</v>
          </cell>
          <cell r="C6758" t="str">
            <v>BKU DICOM OPTION</v>
          </cell>
        </row>
        <row r="6759">
          <cell r="A6759" t="str">
            <v>K1028308</v>
          </cell>
          <cell r="B6759" t="str">
            <v>ENU</v>
          </cell>
          <cell r="C6759" t="str">
            <v>BKU TISSUE HARMONIC IMAGING</v>
          </cell>
        </row>
        <row r="6760">
          <cell r="A6760" t="str">
            <v>K1028309</v>
          </cell>
          <cell r="B6760" t="str">
            <v>ENU</v>
          </cell>
          <cell r="C6760" t="str">
            <v>BKU PICTURE-IN PICTURE (PIP) OPTION</v>
          </cell>
        </row>
        <row r="6761">
          <cell r="A6761" t="str">
            <v>K1028310</v>
          </cell>
          <cell r="B6761" t="str">
            <v>ENU</v>
          </cell>
          <cell r="C6761" t="str">
            <v>BKU 3D FREEHAND OPTION</v>
          </cell>
        </row>
        <row r="6762">
          <cell r="A6762" t="str">
            <v>K1028311</v>
          </cell>
          <cell r="B6762" t="str">
            <v>ENU</v>
          </cell>
          <cell r="C6762" t="str">
            <v>BKU PRO FOCUS 2202 US SCANNER GREEN</v>
          </cell>
        </row>
        <row r="6763">
          <cell r="A6763" t="str">
            <v>K1028312</v>
          </cell>
          <cell r="B6763" t="str">
            <v>ENU</v>
          </cell>
          <cell r="C6763" t="str">
            <v>BKU PRO FOCUS 2202 US SCANNER YELLOW</v>
          </cell>
        </row>
        <row r="6764">
          <cell r="A6764" t="str">
            <v>K1028313</v>
          </cell>
          <cell r="B6764" t="str">
            <v>ENU</v>
          </cell>
          <cell r="C6764" t="str">
            <v>BKU PRO FOCUS 2202 US SCANNER BLUE</v>
          </cell>
        </row>
        <row r="6765">
          <cell r="A6765" t="str">
            <v>K1028324</v>
          </cell>
          <cell r="B6765" t="str">
            <v>ENU</v>
          </cell>
          <cell r="C6765" t="str">
            <v>SOFTW UIMS CD V3.10/3.1.0.4 INST/UPGRADE</v>
          </cell>
        </row>
        <row r="6766">
          <cell r="A6766" t="str">
            <v>K1028341</v>
          </cell>
          <cell r="B6766" t="str">
            <v>ENU</v>
          </cell>
          <cell r="C6766" t="str">
            <v>FCO-8120 STABILISATION OF CASING CS2</v>
          </cell>
        </row>
        <row r="6767">
          <cell r="A6767" t="str">
            <v>K1028342</v>
          </cell>
          <cell r="B6767" t="str">
            <v>ENU</v>
          </cell>
          <cell r="C6767" t="str">
            <v>FCO-8120 STABILISATION OF CASING CS3</v>
          </cell>
        </row>
        <row r="6768">
          <cell r="A6768" t="str">
            <v>k1028360</v>
          </cell>
          <cell r="B6768" t="str">
            <v>ENU</v>
          </cell>
          <cell r="C6768" t="str">
            <v>STRETCHER WEDGE BLACK</v>
          </cell>
        </row>
        <row r="6769">
          <cell r="A6769" t="str">
            <v>K1028361</v>
          </cell>
          <cell r="B6769" t="str">
            <v>ENU</v>
          </cell>
          <cell r="C6769" t="str">
            <v>NECK HALF ROLL BLACK</v>
          </cell>
        </row>
        <row r="6770">
          <cell r="A6770" t="str">
            <v>K1028392</v>
          </cell>
          <cell r="B6770" t="str">
            <v>ENU</v>
          </cell>
          <cell r="C6770" t="str">
            <v>SOFTW FS2000/UIMS DISC FLAS V1.03.0A.0GB</v>
          </cell>
        </row>
        <row r="6771">
          <cell r="A6771" t="str">
            <v>K1028405</v>
          </cell>
          <cell r="B6771" t="str">
            <v>ENU</v>
          </cell>
          <cell r="C6771" t="str">
            <v>SOFTW UIMS DVD V2.00 M410 BASE INSTALLAT</v>
          </cell>
        </row>
        <row r="6772">
          <cell r="A6772" t="str">
            <v>K1028406</v>
          </cell>
          <cell r="B6772" t="str">
            <v>ENU</v>
          </cell>
          <cell r="C6772" t="str">
            <v>UIMS/CS3 KIT 3 MONITOR NEC 1990SXI COLO</v>
          </cell>
        </row>
        <row r="6773">
          <cell r="A6773" t="str">
            <v>K1028407</v>
          </cell>
          <cell r="B6773" t="str">
            <v>ENU</v>
          </cell>
          <cell r="C6773" t="str">
            <v>MONITORKIT LCD NEC 1990SXI SW 2 PIECES</v>
          </cell>
        </row>
        <row r="6774">
          <cell r="A6774" t="str">
            <v>K1028409</v>
          </cell>
          <cell r="B6774" t="str">
            <v>ENU</v>
          </cell>
          <cell r="C6774" t="str">
            <v>TROLLY MONOBLOCK CONNECTING CABLE 10M</v>
          </cell>
        </row>
        <row r="6775">
          <cell r="A6775" t="str">
            <v>K1028415</v>
          </cell>
          <cell r="B6775" t="str">
            <v>ENU</v>
          </cell>
          <cell r="C6775" t="str">
            <v>FCO-8121 SECURING OF A PIN</v>
          </cell>
        </row>
        <row r="6776">
          <cell r="A6776" t="str">
            <v>K1028446</v>
          </cell>
          <cell r="B6776" t="str">
            <v>ENU</v>
          </cell>
          <cell r="C6776" t="str">
            <v>SOFTW UIMS CD V3.20/3.2.0.4 INST/UPGRADE</v>
          </cell>
        </row>
        <row r="6777">
          <cell r="A6777" t="str">
            <v>K1028450</v>
          </cell>
          <cell r="B6777" t="str">
            <v>ENU</v>
          </cell>
          <cell r="C6777" t="str">
            <v>VER CS3 SYSTEM SOFTWARE V4.11</v>
          </cell>
        </row>
        <row r="6778">
          <cell r="A6778" t="str">
            <v>K1028493</v>
          </cell>
          <cell r="B6778" t="str">
            <v>ENU</v>
          </cell>
          <cell r="C6778" t="str">
            <v>TR MP2 STRETCHER COMBINATION COMP SIGMA</v>
          </cell>
        </row>
        <row r="6779">
          <cell r="A6779" t="str">
            <v>K1028494</v>
          </cell>
          <cell r="B6779" t="str">
            <v>ENU</v>
          </cell>
          <cell r="C6779" t="str">
            <v>HA MP2 TECHNIX TLX</v>
          </cell>
        </row>
        <row r="6780">
          <cell r="A6780" t="str">
            <v>K1028501</v>
          </cell>
          <cell r="B6780" t="str">
            <v>ENU</v>
          </cell>
          <cell r="C6780" t="str">
            <v>GREENLIGHT FIBRES 600µM 10-2080</v>
          </cell>
        </row>
        <row r="6781">
          <cell r="A6781" t="str">
            <v>K1028507</v>
          </cell>
          <cell r="B6781" t="str">
            <v>ENU</v>
          </cell>
          <cell r="C6781" t="str">
            <v>GREENLIGHT HPS SURG LASERSYSTEM GERMAN</v>
          </cell>
        </row>
        <row r="6782">
          <cell r="A6782" t="str">
            <v>K1028523</v>
          </cell>
          <cell r="B6782" t="str">
            <v>ENU</v>
          </cell>
          <cell r="C6782" t="str">
            <v>FCO-8302 SOFTW UPDATE TO V3.20 ON CS3</v>
          </cell>
        </row>
        <row r="6783">
          <cell r="A6783" t="str">
            <v>K1028537</v>
          </cell>
          <cell r="B6783" t="str">
            <v>ENU</v>
          </cell>
          <cell r="C6783" t="str">
            <v>GREENLIGHT FIBRES HPS (0010-2090)</v>
          </cell>
        </row>
        <row r="6784">
          <cell r="A6784" t="str">
            <v>K109611</v>
          </cell>
          <cell r="B6784" t="str">
            <v>ENU</v>
          </cell>
          <cell r="C6784" t="str">
            <v>CASING</v>
          </cell>
        </row>
        <row r="6785">
          <cell r="A6785" t="str">
            <v>K2010002</v>
          </cell>
          <cell r="B6785" t="str">
            <v>ENU</v>
          </cell>
          <cell r="C6785" t="str">
            <v>SOFTW D1 CPU D1/D2 V1.41</v>
          </cell>
        </row>
        <row r="6786">
          <cell r="A6786" t="str">
            <v>K2010005</v>
          </cell>
          <cell r="B6786" t="str">
            <v>ENU</v>
          </cell>
          <cell r="C6786" t="str">
            <v>TRANSPORT BAG DIODE LASER ACCESSORIES</v>
          </cell>
        </row>
        <row r="6787">
          <cell r="A6787" t="str">
            <v>K2010006</v>
          </cell>
          <cell r="B6787" t="str">
            <v>ENU</v>
          </cell>
          <cell r="C6787" t="str">
            <v>TRANSPORT BAG DIODE LASER</v>
          </cell>
        </row>
        <row r="6788">
          <cell r="A6788" t="str">
            <v>K2010007</v>
          </cell>
          <cell r="B6788" t="str">
            <v>ENU</v>
          </cell>
          <cell r="C6788" t="str">
            <v>CABLE W37 LDM-A13/X7</v>
          </cell>
        </row>
        <row r="6789">
          <cell r="A6789" t="str">
            <v>K2010027</v>
          </cell>
          <cell r="B6789" t="str">
            <v>ENU</v>
          </cell>
          <cell r="C6789" t="str">
            <v>CONTACT TIP CPL YELLOW 0.3X1.0 5 PCE</v>
          </cell>
        </row>
        <row r="6790">
          <cell r="A6790" t="str">
            <v>K2010028</v>
          </cell>
          <cell r="B6790" t="str">
            <v>ENU</v>
          </cell>
          <cell r="C6790" t="str">
            <v>CONTACT TIP CPL RED 0.4X1.25 5 PCE</v>
          </cell>
        </row>
        <row r="6791">
          <cell r="A6791" t="str">
            <v>K2010029</v>
          </cell>
          <cell r="B6791" t="str">
            <v>ENU</v>
          </cell>
          <cell r="C6791" t="str">
            <v>CONTACT TIP CPL GREY 0.5X1.5 5 PCE</v>
          </cell>
        </row>
        <row r="6792">
          <cell r="A6792" t="str">
            <v>K2010032</v>
          </cell>
          <cell r="B6792" t="str">
            <v>ENU</v>
          </cell>
          <cell r="C6792" t="str">
            <v>DORNIER LASERHANDPIECE SAPPHIRESPOT</v>
          </cell>
        </row>
        <row r="6793">
          <cell r="A6793" t="str">
            <v>K2010036</v>
          </cell>
          <cell r="B6793" t="str">
            <v>ENU</v>
          </cell>
          <cell r="C6793" t="str">
            <v>BOTTOM PLATE</v>
          </cell>
        </row>
        <row r="6794">
          <cell r="A6794" t="str">
            <v>K2010038</v>
          </cell>
          <cell r="B6794" t="str">
            <v>ENU</v>
          </cell>
          <cell r="C6794" t="str">
            <v>UPPER CASING FRAME</v>
          </cell>
        </row>
        <row r="6795">
          <cell r="A6795" t="str">
            <v>K2010044</v>
          </cell>
          <cell r="B6795" t="str">
            <v>ENU</v>
          </cell>
          <cell r="C6795" t="str">
            <v>CASING FRAME</v>
          </cell>
        </row>
        <row r="6796">
          <cell r="A6796" t="str">
            <v>K2010050</v>
          </cell>
          <cell r="B6796" t="str">
            <v>ENU</v>
          </cell>
          <cell r="C6796" t="str">
            <v>MEDILAS D COMPACT</v>
          </cell>
        </row>
        <row r="6797">
          <cell r="A6797" t="str">
            <v>K2010051</v>
          </cell>
          <cell r="B6797" t="str">
            <v>ENU</v>
          </cell>
          <cell r="C6797" t="str">
            <v>EARTHY-APPLIANCE PLUG WITH NETWORKFILTER</v>
          </cell>
        </row>
        <row r="6798">
          <cell r="A6798" t="str">
            <v>K2010052</v>
          </cell>
          <cell r="B6798" t="str">
            <v>ENU</v>
          </cell>
          <cell r="C6798" t="str">
            <v>POWER SUPPLY DPS-50A/5V-P-3LV</v>
          </cell>
        </row>
        <row r="6799">
          <cell r="A6799" t="str">
            <v>K2010053</v>
          </cell>
          <cell r="B6799" t="str">
            <v>ENU</v>
          </cell>
          <cell r="C6799" t="str">
            <v>LASER DIODE MODULE</v>
          </cell>
        </row>
        <row r="6800">
          <cell r="A6800" t="str">
            <v>K2010056</v>
          </cell>
          <cell r="B6800" t="str">
            <v>ENU</v>
          </cell>
          <cell r="C6800" t="str">
            <v>PCB CPU D2</v>
          </cell>
        </row>
        <row r="6801">
          <cell r="A6801" t="str">
            <v>K2010058</v>
          </cell>
          <cell r="B6801" t="str">
            <v>ENU</v>
          </cell>
          <cell r="C6801" t="str">
            <v>LENS ASPH AD12 MT5.5 F=10.5 AR/AR940NM</v>
          </cell>
        </row>
        <row r="6802">
          <cell r="A6802" t="str">
            <v>K2010059</v>
          </cell>
          <cell r="B6802" t="str">
            <v>ENU</v>
          </cell>
          <cell r="C6802" t="str">
            <v>LQ057 KIT DORNIER</v>
          </cell>
        </row>
        <row r="6803">
          <cell r="A6803" t="str">
            <v>K2010063</v>
          </cell>
          <cell r="B6803" t="str">
            <v>ENU</v>
          </cell>
          <cell r="C6803" t="str">
            <v>MANUAL-ON-MEDILAS D-BASIC-GER/GB-REV:C</v>
          </cell>
        </row>
        <row r="6804">
          <cell r="A6804" t="str">
            <v>K2010075</v>
          </cell>
          <cell r="B6804" t="str">
            <v>ENU</v>
          </cell>
          <cell r="C6804" t="str">
            <v>DORNIER EPISCAN</v>
          </cell>
        </row>
        <row r="6805">
          <cell r="A6805" t="str">
            <v>K2010078</v>
          </cell>
          <cell r="B6805" t="str">
            <v>ENU</v>
          </cell>
          <cell r="C6805" t="str">
            <v>CABLE W3 A1/X1-A2/X20</v>
          </cell>
        </row>
        <row r="6806">
          <cell r="A6806" t="str">
            <v>K2010116</v>
          </cell>
          <cell r="B6806" t="str">
            <v>ENU</v>
          </cell>
          <cell r="C6806" t="str">
            <v>AIR-GUIDE PLATE</v>
          </cell>
        </row>
        <row r="6807">
          <cell r="A6807" t="str">
            <v>K2010124</v>
          </cell>
          <cell r="B6807" t="str">
            <v>ENU</v>
          </cell>
          <cell r="C6807" t="str">
            <v>FAN 24V PAPST 4184NXH 119X119X38</v>
          </cell>
        </row>
        <row r="6808">
          <cell r="A6808" t="str">
            <v>K2010129</v>
          </cell>
          <cell r="B6808" t="str">
            <v>ENU</v>
          </cell>
          <cell r="C6808" t="str">
            <v>COOLING HOSE CRYOTOUCH 220CM</v>
          </cell>
        </row>
        <row r="6809">
          <cell r="A6809" t="str">
            <v>K2010130</v>
          </cell>
          <cell r="B6809" t="str">
            <v>ENU</v>
          </cell>
          <cell r="C6809" t="str">
            <v>COOLING APPLIKATOR CRYOTOUCH F EPISPOT D</v>
          </cell>
        </row>
        <row r="6810">
          <cell r="A6810" t="str">
            <v>K2010136</v>
          </cell>
          <cell r="B6810" t="str">
            <v>ENU</v>
          </cell>
          <cell r="C6810" t="str">
            <v>PLACARD SET MEDILAS D COMPACT</v>
          </cell>
        </row>
        <row r="6811">
          <cell r="A6811" t="str">
            <v>K2010137</v>
          </cell>
          <cell r="B6811" t="str">
            <v>ENU</v>
          </cell>
          <cell r="C6811" t="str">
            <v>EQUIPMENT LINE DORNIER MEDILAS D MEDIUM</v>
          </cell>
        </row>
        <row r="6812">
          <cell r="A6812" t="str">
            <v>K2010138</v>
          </cell>
          <cell r="B6812" t="str">
            <v>ENU</v>
          </cell>
          <cell r="C6812" t="str">
            <v>EQUIPMENT LINE COMPACT BIG</v>
          </cell>
        </row>
        <row r="6813">
          <cell r="A6813" t="str">
            <v>K2010139</v>
          </cell>
          <cell r="B6813" t="str">
            <v>ENU</v>
          </cell>
          <cell r="C6813" t="str">
            <v>EQUIPMENT LINE COMPACT SMALL</v>
          </cell>
        </row>
        <row r="6814">
          <cell r="A6814" t="str">
            <v>K2010170</v>
          </cell>
          <cell r="B6814" t="str">
            <v>ENU</v>
          </cell>
          <cell r="C6814" t="str">
            <v>DATASHEET MED D COMPACT ENGLI</v>
          </cell>
        </row>
        <row r="6815">
          <cell r="A6815" t="str">
            <v>K2010202</v>
          </cell>
          <cell r="B6815" t="str">
            <v>ENU</v>
          </cell>
          <cell r="C6815" t="str">
            <v>LASER SAFETY GLASSES FOR MEDILAS E</v>
          </cell>
        </row>
        <row r="6816">
          <cell r="A6816" t="str">
            <v>K2010223</v>
          </cell>
          <cell r="B6816" t="str">
            <v>ENU</v>
          </cell>
          <cell r="C6816" t="str">
            <v>BEAMSPLITTER FOR MED FIB TYP N/2HI6 PACK</v>
          </cell>
        </row>
        <row r="6817">
          <cell r="A6817" t="str">
            <v>K2010237</v>
          </cell>
          <cell r="B6817" t="str">
            <v>ENU</v>
          </cell>
          <cell r="C6817" t="str">
            <v>DISPOS-LG HO S-2040-B (NOT-IEC) 10P</v>
          </cell>
        </row>
        <row r="6818">
          <cell r="A6818" t="str">
            <v>K2010238</v>
          </cell>
          <cell r="B6818" t="str">
            <v>ENU</v>
          </cell>
          <cell r="C6818" t="str">
            <v>DISPOS-LG HO S-6100-B (NOT-IEC) 10P</v>
          </cell>
        </row>
        <row r="6819">
          <cell r="A6819" t="str">
            <v>K2010239</v>
          </cell>
          <cell r="B6819" t="str">
            <v>ENU</v>
          </cell>
          <cell r="C6819" t="str">
            <v>DISPOS-LG HO S-4080-B (NOT-IEC) 10P</v>
          </cell>
        </row>
        <row r="6820">
          <cell r="A6820" t="str">
            <v>K2010253</v>
          </cell>
          <cell r="B6820" t="str">
            <v>ENU</v>
          </cell>
          <cell r="C6820" t="str">
            <v>BOTTOM TUB PRE-ASSEMBLED</v>
          </cell>
        </row>
        <row r="6821">
          <cell r="A6821" t="str">
            <v>K2010260</v>
          </cell>
          <cell r="B6821" t="str">
            <v>ENU</v>
          </cell>
          <cell r="C6821" t="str">
            <v>LG-REUS DI D-6109-BF 1PCS BAREFIBER</v>
          </cell>
        </row>
        <row r="6822">
          <cell r="A6822" t="str">
            <v>K2010264</v>
          </cell>
          <cell r="B6822" t="str">
            <v>ENU</v>
          </cell>
          <cell r="C6822" t="str">
            <v>LG-REUS DI D-4079-BF 1PCS BAREFIBER</v>
          </cell>
        </row>
        <row r="6823">
          <cell r="A6823" t="str">
            <v>K2010275</v>
          </cell>
          <cell r="B6823" t="str">
            <v>ENU</v>
          </cell>
          <cell r="C6823" t="str">
            <v>BEAMSPLITTER FOR MED FIB TYP N/2S6 PACK</v>
          </cell>
        </row>
        <row r="6824">
          <cell r="A6824" t="str">
            <v>K2010292</v>
          </cell>
          <cell r="B6824" t="str">
            <v>ENU</v>
          </cell>
          <cell r="C6824" t="str">
            <v>DISPOS DI D-4070-BF 10PCS BAREFIBER HCL</v>
          </cell>
        </row>
        <row r="6825">
          <cell r="A6825" t="str">
            <v>K2010302</v>
          </cell>
          <cell r="B6825" t="str">
            <v>ENU</v>
          </cell>
          <cell r="C6825" t="str">
            <v>MEDILAS D SKINPULSE RED</v>
          </cell>
        </row>
        <row r="6826">
          <cell r="A6826" t="str">
            <v>K2010313</v>
          </cell>
          <cell r="B6826" t="str">
            <v>ENU</v>
          </cell>
          <cell r="C6826" t="str">
            <v>DORNIER MEDILAS D FLEXIPULSE</v>
          </cell>
        </row>
        <row r="6827">
          <cell r="A6827" t="str">
            <v>K2010319</v>
          </cell>
          <cell r="B6827" t="str">
            <v>ENU</v>
          </cell>
          <cell r="C6827" t="str">
            <v>MEDILAS D SKINPULSE S RED</v>
          </cell>
        </row>
        <row r="6828">
          <cell r="A6828" t="str">
            <v>K2010322</v>
          </cell>
          <cell r="B6828" t="str">
            <v>ENU</v>
          </cell>
          <cell r="C6828" t="str">
            <v>ADAPTER PILOT RED</v>
          </cell>
        </row>
        <row r="6829">
          <cell r="A6829" t="str">
            <v>K2010356</v>
          </cell>
          <cell r="B6829" t="str">
            <v>ENU</v>
          </cell>
          <cell r="C6829" t="str">
            <v>APPLICATION TUBE 100MM CPL. 2 PCE</v>
          </cell>
        </row>
        <row r="6830">
          <cell r="A6830" t="str">
            <v>K2010357</v>
          </cell>
          <cell r="B6830" t="str">
            <v>ENU</v>
          </cell>
          <cell r="C6830" t="str">
            <v>APPLICATION TUBE 180MM CPL. 2 PCE</v>
          </cell>
        </row>
        <row r="6831">
          <cell r="A6831" t="str">
            <v>K2010431</v>
          </cell>
          <cell r="B6831" t="str">
            <v>ENU</v>
          </cell>
          <cell r="C6831" t="str">
            <v>KIT D1 SOFTW V1.50</v>
          </cell>
        </row>
        <row r="6832">
          <cell r="A6832" t="str">
            <v>K2010466</v>
          </cell>
          <cell r="B6832" t="str">
            <v>ENU</v>
          </cell>
          <cell r="C6832" t="str">
            <v>ARTICULATED ARM</v>
          </cell>
        </row>
        <row r="6833">
          <cell r="A6833" t="str">
            <v>K2010467</v>
          </cell>
          <cell r="B6833" t="str">
            <v>ENU</v>
          </cell>
          <cell r="C6833" t="str">
            <v>DISPOS HO S-2040-B   5PCS BAREFIBER SMA</v>
          </cell>
        </row>
        <row r="6834">
          <cell r="A6834" t="str">
            <v>K2010468</v>
          </cell>
          <cell r="B6834" t="str">
            <v>ENU</v>
          </cell>
          <cell r="C6834" t="str">
            <v>DISPOS HO S-4080-B   5PCS BAREFIBER SMA</v>
          </cell>
        </row>
        <row r="6835">
          <cell r="A6835" t="str">
            <v>K2010469</v>
          </cell>
          <cell r="B6835" t="str">
            <v>ENU</v>
          </cell>
          <cell r="C6835" t="str">
            <v>DISPOS HO S-6100-B   5PCS BAREFIBER SMA</v>
          </cell>
        </row>
        <row r="6836">
          <cell r="A6836" t="str">
            <v>K2010496</v>
          </cell>
          <cell r="B6836" t="str">
            <v>ENU</v>
          </cell>
          <cell r="C6836" t="str">
            <v>REFLECTOR AD12X9 FOR LED 5MM</v>
          </cell>
        </row>
        <row r="6837">
          <cell r="A6837" t="str">
            <v>K2010528</v>
          </cell>
          <cell r="B6837" t="str">
            <v>ENU</v>
          </cell>
          <cell r="C6837" t="str">
            <v>SENSOR CARD</v>
          </cell>
        </row>
        <row r="6838">
          <cell r="A6838" t="str">
            <v>K2010533</v>
          </cell>
          <cell r="B6838" t="str">
            <v>ENU</v>
          </cell>
          <cell r="C6838" t="str">
            <v>PRE FILTER MAT F5 FOR TBH PUMP (20 PI)</v>
          </cell>
        </row>
        <row r="6839">
          <cell r="A6839" t="str">
            <v>K2010534</v>
          </cell>
          <cell r="B6839" t="str">
            <v>ENU</v>
          </cell>
          <cell r="C6839" t="str">
            <v>2-STEP FILTER FOR TBH PUMP</v>
          </cell>
        </row>
        <row r="6840">
          <cell r="A6840" t="str">
            <v>K2010535</v>
          </cell>
          <cell r="B6840" t="str">
            <v>ENU</v>
          </cell>
          <cell r="C6840" t="str">
            <v>WIRE STRIPPER 0.25/200UM FIBER</v>
          </cell>
        </row>
        <row r="6841">
          <cell r="A6841" t="str">
            <v>K2010536</v>
          </cell>
          <cell r="B6841" t="str">
            <v>ENU</v>
          </cell>
          <cell r="C6841" t="str">
            <v>WIRE STRIPPER 0.25-0.8/200-600UM FIBER</v>
          </cell>
        </row>
        <row r="6842">
          <cell r="A6842" t="str">
            <v>K2010552</v>
          </cell>
          <cell r="B6842" t="str">
            <v>ENU</v>
          </cell>
          <cell r="C6842" t="str">
            <v>BUZZER PCB D1</v>
          </cell>
        </row>
        <row r="6843">
          <cell r="A6843" t="str">
            <v>K2010553</v>
          </cell>
          <cell r="B6843" t="str">
            <v>ENU</v>
          </cell>
          <cell r="C6843" t="str">
            <v>MANUAL-OM-D2-BASIC-GER/GB-REV:A</v>
          </cell>
        </row>
        <row r="6844">
          <cell r="A6844" t="str">
            <v>K2010558</v>
          </cell>
          <cell r="B6844" t="str">
            <v>ENU</v>
          </cell>
          <cell r="C6844" t="str">
            <v>MANUAL-OM-MEDILAS H-BASIC-D/GB-REV:A</v>
          </cell>
        </row>
        <row r="6845">
          <cell r="A6845" t="str">
            <v>K2010561</v>
          </cell>
          <cell r="B6845" t="str">
            <v>ENU</v>
          </cell>
          <cell r="C6845" t="str">
            <v>MANUAL-OM-MEDILAS 94-BASIC-GER/GB-REV:G</v>
          </cell>
        </row>
        <row r="6846">
          <cell r="A6846" t="str">
            <v>K2010563</v>
          </cell>
          <cell r="B6846" t="str">
            <v>ENU</v>
          </cell>
          <cell r="C6846" t="str">
            <v>MANUAL-ON-MEDILAS D-BASIC-GER/GB-REV:E</v>
          </cell>
        </row>
        <row r="6847">
          <cell r="A6847" t="str">
            <v>K2010566</v>
          </cell>
          <cell r="B6847" t="str">
            <v>ENU</v>
          </cell>
          <cell r="C6847" t="str">
            <v>STANDARD SMA ADAPTER WAVELIGHT</v>
          </cell>
        </row>
        <row r="6848">
          <cell r="A6848" t="str">
            <v>K2010568</v>
          </cell>
          <cell r="B6848" t="str">
            <v>ENU</v>
          </cell>
          <cell r="C6848" t="str">
            <v>FILTER FN2080B-16-08</v>
          </cell>
        </row>
        <row r="6849">
          <cell r="A6849" t="str">
            <v>K2010571</v>
          </cell>
          <cell r="B6849" t="str">
            <v>ENU</v>
          </cell>
          <cell r="C6849" t="str">
            <v>POWER SUPPLY NLP65-9924</v>
          </cell>
        </row>
        <row r="6850">
          <cell r="A6850" t="str">
            <v>K2010609</v>
          </cell>
          <cell r="B6850" t="str">
            <v>ENU</v>
          </cell>
          <cell r="C6850" t="str">
            <v>PCB ENERGY MONITOR PLH</v>
          </cell>
        </row>
        <row r="6851">
          <cell r="A6851" t="str">
            <v>K2010616</v>
          </cell>
          <cell r="B6851" t="str">
            <v>ENU</v>
          </cell>
          <cell r="C6851" t="str">
            <v>SKIN COOLING SYSTEM CRYOTOUCH-230V/60HZ</v>
          </cell>
        </row>
        <row r="6852">
          <cell r="A6852" t="str">
            <v>K2010628</v>
          </cell>
          <cell r="B6852" t="str">
            <v>ENU</v>
          </cell>
          <cell r="C6852" t="str">
            <v>OCULAR LASER SHIELD           (INVALID)</v>
          </cell>
        </row>
        <row r="6853">
          <cell r="A6853" t="str">
            <v>K2010629</v>
          </cell>
          <cell r="B6853" t="str">
            <v>ENU</v>
          </cell>
          <cell r="C6853" t="str">
            <v>OCULAR LASER SHIELD COX II MEDIUM 1MM</v>
          </cell>
        </row>
        <row r="6854">
          <cell r="A6854" t="str">
            <v>K2010630</v>
          </cell>
          <cell r="B6854" t="str">
            <v>ENU</v>
          </cell>
          <cell r="C6854" t="str">
            <v>OCULAR LASER SHIELD GOGGLES</v>
          </cell>
        </row>
        <row r="6855">
          <cell r="A6855" t="str">
            <v>K2010631</v>
          </cell>
          <cell r="B6855" t="str">
            <v>ENU</v>
          </cell>
          <cell r="C6855" t="str">
            <v>POWER SUPPLY UNIT WL 30 LHP</v>
          </cell>
        </row>
        <row r="6856">
          <cell r="A6856" t="str">
            <v>K2010647</v>
          </cell>
          <cell r="B6856" t="str">
            <v>ENU</v>
          </cell>
          <cell r="C6856" t="str">
            <v>MANUAL-SM-D2-BASIS-GB-REV:°</v>
          </cell>
        </row>
        <row r="6857">
          <cell r="A6857" t="str">
            <v>K2010648</v>
          </cell>
          <cell r="B6857" t="str">
            <v>ENU</v>
          </cell>
          <cell r="C6857" t="str">
            <v>ADJUSTMENT TOOL 45DEGREE MED E AND MED H</v>
          </cell>
        </row>
        <row r="6858">
          <cell r="A6858" t="str">
            <v>K2010658</v>
          </cell>
          <cell r="B6858" t="str">
            <v>ENU</v>
          </cell>
          <cell r="C6858" t="str">
            <v>COVER POWERMETER</v>
          </cell>
        </row>
        <row r="6859">
          <cell r="A6859" t="str">
            <v>K2010666</v>
          </cell>
          <cell r="B6859" t="str">
            <v>ENU</v>
          </cell>
          <cell r="C6859" t="str">
            <v>DISPOS ND H-6190-I   1PCS ITT 1.9MM</v>
          </cell>
        </row>
        <row r="6860">
          <cell r="A6860" t="str">
            <v>K2010667</v>
          </cell>
          <cell r="B6860" t="str">
            <v>ENU</v>
          </cell>
          <cell r="C6860" t="str">
            <v>DISPOS ND H-6190-I   5PCS ITT 1.9MM</v>
          </cell>
        </row>
        <row r="6861">
          <cell r="A6861" t="str">
            <v>K2010668</v>
          </cell>
          <cell r="B6861" t="str">
            <v>ENU</v>
          </cell>
          <cell r="C6861" t="str">
            <v>DISPOS ND H-6191-I   1PCS ITT 1.9MM 12M</v>
          </cell>
        </row>
        <row r="6862">
          <cell r="A6862" t="str">
            <v>K2010669</v>
          </cell>
          <cell r="B6862" t="str">
            <v>ENU</v>
          </cell>
          <cell r="C6862" t="str">
            <v>DISPOS ND H-6191-I   5PCS ITT 1.9MM 12M</v>
          </cell>
        </row>
        <row r="6863">
          <cell r="A6863" t="str">
            <v>K2010670</v>
          </cell>
          <cell r="B6863" t="str">
            <v>ENU</v>
          </cell>
          <cell r="C6863" t="str">
            <v>DISPOS DI D-6190-I   1PCS ITT 1.9MM</v>
          </cell>
        </row>
        <row r="6864">
          <cell r="A6864" t="str">
            <v>K2010671</v>
          </cell>
          <cell r="B6864" t="str">
            <v>ENU</v>
          </cell>
          <cell r="C6864" t="str">
            <v>DISPOS DI D-6190-I   5PCS ITT 1.9MM</v>
          </cell>
        </row>
        <row r="6865">
          <cell r="A6865" t="str">
            <v>K2010681</v>
          </cell>
          <cell r="B6865" t="str">
            <v>ENU</v>
          </cell>
          <cell r="C6865" t="str">
            <v>FIBER OPT SENSOR WITH FILTER D2 SERVICE</v>
          </cell>
        </row>
        <row r="6866">
          <cell r="A6866" t="str">
            <v>K2010683</v>
          </cell>
          <cell r="B6866" t="str">
            <v>ENU</v>
          </cell>
          <cell r="C6866" t="str">
            <v>COIN CELL TYPE CR2032 SERVICE</v>
          </cell>
        </row>
        <row r="6867">
          <cell r="A6867" t="str">
            <v>K2010684</v>
          </cell>
          <cell r="B6867" t="str">
            <v>ENU</v>
          </cell>
          <cell r="C6867" t="str">
            <v>MANUAL-SM-D2-BASIS-D-REV:°</v>
          </cell>
        </row>
        <row r="6868">
          <cell r="A6868" t="str">
            <v>K2010686</v>
          </cell>
          <cell r="B6868" t="str">
            <v>ENU</v>
          </cell>
          <cell r="C6868" t="str">
            <v>MANUAL-SM-MEDILAS E-BASIS-GB-REV:°</v>
          </cell>
        </row>
        <row r="6869">
          <cell r="A6869" t="str">
            <v>K2010688</v>
          </cell>
          <cell r="B6869" t="str">
            <v>ENU</v>
          </cell>
          <cell r="C6869" t="str">
            <v>MANUAL-SM-MEDILAS H WL-BASIS-GB-REV:°</v>
          </cell>
        </row>
        <row r="6870">
          <cell r="A6870" t="str">
            <v>K2010689</v>
          </cell>
          <cell r="B6870" t="str">
            <v>ENU</v>
          </cell>
          <cell r="C6870" t="str">
            <v>MANUAL-SM-D1-BASIS-D/GB-REV:B</v>
          </cell>
        </row>
        <row r="6871">
          <cell r="A6871" t="str">
            <v>K2010696</v>
          </cell>
          <cell r="B6871" t="str">
            <v>ENU</v>
          </cell>
          <cell r="C6871" t="str">
            <v>PCB CPU D2 PROGRAMMED</v>
          </cell>
        </row>
        <row r="6872">
          <cell r="A6872" t="str">
            <v>K2010697</v>
          </cell>
          <cell r="B6872" t="str">
            <v>ENU</v>
          </cell>
          <cell r="C6872" t="str">
            <v>LQ057 SD20236 KIT DORNIER PROGR D2</v>
          </cell>
        </row>
        <row r="6873">
          <cell r="A6873" t="str">
            <v>K2010710</v>
          </cell>
          <cell r="B6873" t="str">
            <v>ENU</v>
          </cell>
          <cell r="C6873" t="str">
            <v>DISPOS DI D-4070-BF 10PCS BAREFIBER HCP</v>
          </cell>
        </row>
        <row r="6874">
          <cell r="A6874" t="str">
            <v>K2010716</v>
          </cell>
          <cell r="B6874" t="str">
            <v>ENU</v>
          </cell>
          <cell r="C6874" t="str">
            <v>REFLECTOR LASER LAMP PLH</v>
          </cell>
        </row>
        <row r="6875">
          <cell r="A6875" t="str">
            <v>K2010753</v>
          </cell>
          <cell r="B6875" t="str">
            <v>ENU</v>
          </cell>
          <cell r="C6875" t="str">
            <v>PLH CABLE SET</v>
          </cell>
        </row>
        <row r="6876">
          <cell r="A6876" t="str">
            <v>K2010754</v>
          </cell>
          <cell r="B6876" t="str">
            <v>ENU</v>
          </cell>
          <cell r="C6876" t="str">
            <v>PLH PACKAGING</v>
          </cell>
        </row>
        <row r="6877">
          <cell r="A6877" t="str">
            <v>K2010759</v>
          </cell>
          <cell r="B6877" t="str">
            <v>ENU</v>
          </cell>
          <cell r="C6877" t="str">
            <v>COVER TOP</v>
          </cell>
        </row>
        <row r="6878">
          <cell r="A6878" t="str">
            <v>K2010760</v>
          </cell>
          <cell r="B6878" t="str">
            <v>ENU</v>
          </cell>
          <cell r="C6878" t="str">
            <v>COVER FRONT</v>
          </cell>
        </row>
        <row r="6879">
          <cell r="A6879" t="str">
            <v>K2010761</v>
          </cell>
          <cell r="B6879" t="str">
            <v>ENU</v>
          </cell>
          <cell r="C6879" t="str">
            <v>COVER RIGHT</v>
          </cell>
        </row>
        <row r="6880">
          <cell r="A6880" t="str">
            <v>K2010762</v>
          </cell>
          <cell r="B6880" t="str">
            <v>ENU</v>
          </cell>
          <cell r="C6880" t="str">
            <v>COVER LEFT</v>
          </cell>
        </row>
        <row r="6881">
          <cell r="A6881" t="str">
            <v>K2010764</v>
          </cell>
          <cell r="B6881" t="str">
            <v>ENU</v>
          </cell>
          <cell r="C6881" t="str">
            <v>COVER REAR</v>
          </cell>
        </row>
        <row r="6882">
          <cell r="A6882" t="str">
            <v>K2010773</v>
          </cell>
          <cell r="B6882" t="str">
            <v>ENU</v>
          </cell>
          <cell r="C6882" t="str">
            <v>CABLE W6 A2/X15-A10</v>
          </cell>
        </row>
        <row r="6883">
          <cell r="A6883" t="str">
            <v>K2010775</v>
          </cell>
          <cell r="B6883" t="str">
            <v>ENU</v>
          </cell>
          <cell r="C6883" t="str">
            <v>CABLE W8 A2/X18-A9</v>
          </cell>
        </row>
        <row r="6884">
          <cell r="A6884" t="str">
            <v>K2010777</v>
          </cell>
          <cell r="B6884" t="str">
            <v>ENU</v>
          </cell>
          <cell r="C6884" t="str">
            <v>POTENTIOMETER A14 WITH CABLE W10 PLH</v>
          </cell>
        </row>
        <row r="6885">
          <cell r="A6885" t="str">
            <v>K2010790</v>
          </cell>
          <cell r="B6885" t="str">
            <v>ENU</v>
          </cell>
          <cell r="C6885" t="str">
            <v>PCB ACV PLH</v>
          </cell>
        </row>
        <row r="6886">
          <cell r="A6886" t="str">
            <v>K2010794</v>
          </cell>
          <cell r="B6886" t="str">
            <v>ENU</v>
          </cell>
          <cell r="C6886" t="str">
            <v>FLANGE CAVITY</v>
          </cell>
        </row>
        <row r="6887">
          <cell r="A6887" t="str">
            <v>K2010800</v>
          </cell>
          <cell r="B6887" t="str">
            <v>ENU</v>
          </cell>
          <cell r="C6887" t="str">
            <v>MEDILAS H 20 WATT</v>
          </cell>
        </row>
        <row r="6888">
          <cell r="A6888" t="str">
            <v>K2010815</v>
          </cell>
          <cell r="B6888" t="str">
            <v>ENU</v>
          </cell>
          <cell r="C6888" t="str">
            <v>HANDLE REAR</v>
          </cell>
        </row>
        <row r="6889">
          <cell r="A6889" t="str">
            <v>K2010824</v>
          </cell>
          <cell r="B6889" t="str">
            <v>ENU</v>
          </cell>
          <cell r="C6889" t="str">
            <v>SOP PROCEEDING ORDER PROCESSING</v>
          </cell>
        </row>
        <row r="6890">
          <cell r="A6890" t="str">
            <v>K2010828</v>
          </cell>
          <cell r="B6890" t="str">
            <v>ENU</v>
          </cell>
          <cell r="C6890" t="str">
            <v>COUPLING LENS SERVICE</v>
          </cell>
        </row>
        <row r="6891">
          <cell r="A6891" t="str">
            <v>K2010830</v>
          </cell>
          <cell r="B6891" t="str">
            <v>ENU</v>
          </cell>
          <cell r="C6891" t="str">
            <v>POWER SUPPLY HPC 640 PLH</v>
          </cell>
        </row>
        <row r="6892">
          <cell r="A6892" t="str">
            <v>K2010848</v>
          </cell>
          <cell r="B6892" t="str">
            <v>ENU</v>
          </cell>
          <cell r="C6892" t="str">
            <v>BUSH FIBER HOLDER</v>
          </cell>
        </row>
        <row r="6893">
          <cell r="A6893" t="str">
            <v>K2010853</v>
          </cell>
          <cell r="B6893" t="str">
            <v>ENU</v>
          </cell>
          <cell r="C6893" t="str">
            <v>O-RING D=7.00X2.00 FFKM 70 SHORE</v>
          </cell>
        </row>
        <row r="6894">
          <cell r="A6894" t="str">
            <v>K2010855</v>
          </cell>
          <cell r="B6894" t="str">
            <v>ENU</v>
          </cell>
          <cell r="C6894" t="str">
            <v>O-RING D=13.00X2.00 NBR 70 SHORE</v>
          </cell>
        </row>
        <row r="6895">
          <cell r="A6895" t="str">
            <v>K2010888</v>
          </cell>
          <cell r="B6895" t="str">
            <v>ENU</v>
          </cell>
          <cell r="C6895" t="str">
            <v>SOP CHANGE PROCESS</v>
          </cell>
        </row>
        <row r="6896">
          <cell r="A6896" t="str">
            <v>K2010900</v>
          </cell>
          <cell r="B6896" t="str">
            <v>ENU</v>
          </cell>
          <cell r="C6896" t="str">
            <v>LASER EYE PROTECT FULL VIEW 940/1064 L5</v>
          </cell>
        </row>
        <row r="6897">
          <cell r="A6897" t="str">
            <v>K2010902</v>
          </cell>
          <cell r="B6897" t="str">
            <v>ENU</v>
          </cell>
          <cell r="C6897" t="str">
            <v>SHUTTER PLH</v>
          </cell>
        </row>
        <row r="6898">
          <cell r="A6898" t="str">
            <v>K2010919</v>
          </cell>
          <cell r="B6898" t="str">
            <v>ENU</v>
          </cell>
          <cell r="C6898" t="str">
            <v>LABEL SET MEDILAS H</v>
          </cell>
        </row>
        <row r="6899">
          <cell r="A6899" t="str">
            <v>K2010922</v>
          </cell>
          <cell r="B6899" t="str">
            <v>ENU</v>
          </cell>
          <cell r="C6899" t="str">
            <v>LASER MIRROR HR-CONVEX 2080NM/100%</v>
          </cell>
        </row>
        <row r="6900">
          <cell r="A6900" t="str">
            <v>K2010923</v>
          </cell>
          <cell r="B6900" t="str">
            <v>ENU</v>
          </cell>
          <cell r="C6900" t="str">
            <v>FIBER  CLAMP</v>
          </cell>
        </row>
        <row r="6901">
          <cell r="A6901" t="str">
            <v>K2010937</v>
          </cell>
          <cell r="B6901" t="str">
            <v>ENU</v>
          </cell>
          <cell r="C6901" t="str">
            <v>EQUIPMENT LINE DORNIER MEDILAS H20</v>
          </cell>
        </row>
        <row r="6902">
          <cell r="A6902" t="str">
            <v>K2010946</v>
          </cell>
          <cell r="B6902" t="str">
            <v>ENU</v>
          </cell>
          <cell r="C6902" t="str">
            <v>LASER MIRROR PR-PLAN 2080NM/80%</v>
          </cell>
        </row>
        <row r="6903">
          <cell r="A6903" t="str">
            <v>K2010955</v>
          </cell>
          <cell r="B6903" t="str">
            <v>ENU</v>
          </cell>
          <cell r="C6903" t="str">
            <v>POWER CORD 250V/16AMP/EU VERSION</v>
          </cell>
        </row>
        <row r="6904">
          <cell r="A6904" t="str">
            <v>K2010967</v>
          </cell>
          <cell r="B6904" t="str">
            <v>ENU</v>
          </cell>
          <cell r="C6904" t="str">
            <v>FINE FILTER VOLUMAT ZEL RP1/2Z</v>
          </cell>
        </row>
        <row r="6905">
          <cell r="A6905" t="str">
            <v>K2010971</v>
          </cell>
          <cell r="B6905" t="str">
            <v>ENU</v>
          </cell>
          <cell r="C6905" t="str">
            <v>MINIATURE CENTRIFUGAL PUMP LSY 2951</v>
          </cell>
        </row>
        <row r="6906">
          <cell r="A6906" t="str">
            <v>K2010972</v>
          </cell>
          <cell r="B6906" t="str">
            <v>ENU</v>
          </cell>
          <cell r="C6906" t="str">
            <v>SLIDE RING SEALING FOR LSY PUMP</v>
          </cell>
        </row>
        <row r="6907">
          <cell r="A6907" t="str">
            <v>K2010975</v>
          </cell>
          <cell r="B6907" t="str">
            <v>ENU</v>
          </cell>
          <cell r="C6907" t="str">
            <v>O-RING D=106.00X2.00 NBR 70 SHORE</v>
          </cell>
        </row>
        <row r="6908">
          <cell r="A6908" t="str">
            <v>K2010976</v>
          </cell>
          <cell r="B6908" t="str">
            <v>ENU</v>
          </cell>
          <cell r="C6908" t="str">
            <v>LENS BCV SAPHIR COAT</v>
          </cell>
        </row>
        <row r="6909">
          <cell r="A6909" t="str">
            <v>K2010980</v>
          </cell>
          <cell r="B6909" t="str">
            <v>ENU</v>
          </cell>
          <cell r="C6909" t="str">
            <v>MANUFACTURES NAME PLATE WHITE</v>
          </cell>
        </row>
        <row r="6910">
          <cell r="A6910" t="str">
            <v>K2010981</v>
          </cell>
          <cell r="B6910" t="str">
            <v>ENU</v>
          </cell>
          <cell r="C6910" t="str">
            <v>IGNITION UNIT FOR HPC 640</v>
          </cell>
        </row>
        <row r="6911">
          <cell r="A6911" t="str">
            <v>K2010992</v>
          </cell>
          <cell r="B6911" t="str">
            <v>ENU</v>
          </cell>
          <cell r="C6911" t="str">
            <v>BAG ION EXCHANGER</v>
          </cell>
        </row>
        <row r="6912">
          <cell r="A6912" t="str">
            <v>K2011007</v>
          </cell>
          <cell r="B6912" t="str">
            <v>ENU</v>
          </cell>
          <cell r="C6912" t="str">
            <v>MANUAL-OM-PLH-BASIC-GER/GB-REV.:°</v>
          </cell>
        </row>
        <row r="6913">
          <cell r="A6913" t="str">
            <v>K2011009</v>
          </cell>
          <cell r="B6913" t="str">
            <v>ENU</v>
          </cell>
          <cell r="C6913" t="str">
            <v>Coupling Lens Service</v>
          </cell>
        </row>
        <row r="6914">
          <cell r="A6914" t="str">
            <v>K2011015</v>
          </cell>
          <cell r="B6914" t="str">
            <v>ENU</v>
          </cell>
          <cell r="C6914" t="str">
            <v>FOAM-PARTS COVER 865X530X30/50 PE35</v>
          </cell>
        </row>
        <row r="6915">
          <cell r="A6915" t="str">
            <v>K2011019</v>
          </cell>
          <cell r="B6915" t="str">
            <v>ENU</v>
          </cell>
          <cell r="C6915" t="str">
            <v>FILTER CARTRIDGE 35UM VOLUMAT ZEL015GPP</v>
          </cell>
        </row>
        <row r="6916">
          <cell r="A6916" t="str">
            <v>K2011029</v>
          </cell>
          <cell r="B6916" t="str">
            <v>ENU</v>
          </cell>
          <cell r="C6916" t="str">
            <v>GAUGE MIRROR ADJUSTING</v>
          </cell>
        </row>
        <row r="6917">
          <cell r="A6917" t="str">
            <v>K2011036</v>
          </cell>
          <cell r="B6917" t="str">
            <v>ENU</v>
          </cell>
          <cell r="C6917" t="str">
            <v>MANUAL-SM-PLH-BASIC-D-REV:*</v>
          </cell>
        </row>
        <row r="6918">
          <cell r="A6918" t="str">
            <v>K2011037</v>
          </cell>
          <cell r="B6918" t="str">
            <v>ENU</v>
          </cell>
          <cell r="C6918" t="str">
            <v>MANUAL-SM-PLH-BASIC-GB-REV:*</v>
          </cell>
        </row>
        <row r="6919">
          <cell r="A6919" t="str">
            <v>K2011039</v>
          </cell>
          <cell r="B6919" t="str">
            <v>ENU</v>
          </cell>
          <cell r="C6919" t="str">
            <v>FLOWMETER A11 WITH CABLE W13 SERVICE</v>
          </cell>
        </row>
        <row r="6920">
          <cell r="A6920" t="str">
            <v>K2011040</v>
          </cell>
          <cell r="B6920" t="str">
            <v>ENU</v>
          </cell>
          <cell r="C6920" t="str">
            <v>PUMP A12 WITH CABLE W14 SERVICE</v>
          </cell>
        </row>
        <row r="6921">
          <cell r="A6921" t="str">
            <v>K2011041</v>
          </cell>
          <cell r="B6921" t="str">
            <v>ENU</v>
          </cell>
          <cell r="C6921" t="str">
            <v>LASER MIRROR HR PLH SERVICE</v>
          </cell>
        </row>
        <row r="6922">
          <cell r="A6922" t="str">
            <v>K2011042</v>
          </cell>
          <cell r="B6922" t="str">
            <v>ENU</v>
          </cell>
          <cell r="C6922" t="str">
            <v>LASER MIRROR PR PLH SERVICE</v>
          </cell>
        </row>
        <row r="6923">
          <cell r="A6923" t="str">
            <v>K2011044</v>
          </cell>
          <cell r="B6923" t="str">
            <v>ENU</v>
          </cell>
          <cell r="C6923" t="str">
            <v>ADAPTER AUTOCOLLIMATOR WITH MIRROR</v>
          </cell>
        </row>
        <row r="6924">
          <cell r="A6924" t="str">
            <v>K2011046</v>
          </cell>
          <cell r="B6924" t="str">
            <v>ENU</v>
          </cell>
          <cell r="C6924" t="str">
            <v>PCB MINIMODUL PLH SERVICE</v>
          </cell>
        </row>
        <row r="6925">
          <cell r="A6925" t="str">
            <v>K2011052</v>
          </cell>
          <cell r="B6925" t="str">
            <v>ENU</v>
          </cell>
          <cell r="C6925" t="str">
            <v>CORDEL D8.0 BLACK NBR</v>
          </cell>
        </row>
        <row r="6926">
          <cell r="A6926" t="str">
            <v>K2011065</v>
          </cell>
          <cell r="B6926" t="str">
            <v>ENU</v>
          </cell>
          <cell r="C6926" t="str">
            <v>PCB CPU WITHOUT MINIMODUL PLH SERVICE</v>
          </cell>
        </row>
        <row r="6927">
          <cell r="A6927" t="str">
            <v>K2011066</v>
          </cell>
          <cell r="B6927" t="str">
            <v>ENU</v>
          </cell>
          <cell r="C6927" t="str">
            <v>PILOT LASER PLH GREEN W DRIVER SERVICE</v>
          </cell>
        </row>
        <row r="6928">
          <cell r="A6928" t="str">
            <v>K2011075</v>
          </cell>
          <cell r="B6928" t="str">
            <v>ENU</v>
          </cell>
          <cell r="C6928" t="str">
            <v>FAN 230V EBMPAPST W2E142</v>
          </cell>
        </row>
        <row r="6929">
          <cell r="A6929" t="str">
            <v>K2011083</v>
          </cell>
          <cell r="B6929" t="str">
            <v>ENU</v>
          </cell>
          <cell r="C6929" t="str">
            <v>LG-REUS HO S-3040-B  5PCS BAREFIBER SMA</v>
          </cell>
        </row>
        <row r="6930">
          <cell r="A6930" t="str">
            <v>K2011084</v>
          </cell>
          <cell r="B6930" t="str">
            <v>ENU</v>
          </cell>
          <cell r="C6930" t="str">
            <v>LG-REUS HO S-4080-B  5PCS BAREFIBER SMA</v>
          </cell>
        </row>
        <row r="6931">
          <cell r="A6931" t="str">
            <v>K2011085</v>
          </cell>
          <cell r="B6931" t="str">
            <v>ENU</v>
          </cell>
          <cell r="C6931" t="str">
            <v>LG-REUS HO S-6100-B  5PCS BAREFIBER SMA</v>
          </cell>
        </row>
        <row r="6932">
          <cell r="A6932" t="str">
            <v>K2011086</v>
          </cell>
          <cell r="B6932" t="str">
            <v>ENU</v>
          </cell>
          <cell r="C6932" t="str">
            <v>LG-REUS HO S-9130-B  5PCS BAREFIBER SMA</v>
          </cell>
        </row>
        <row r="6933">
          <cell r="A6933" t="str">
            <v>K2011088</v>
          </cell>
          <cell r="B6933" t="str">
            <v>ENU</v>
          </cell>
          <cell r="C6933" t="str">
            <v>WIRE STRIPPER FOR S-3040-B</v>
          </cell>
        </row>
        <row r="6934">
          <cell r="A6934" t="str">
            <v>K2011089</v>
          </cell>
          <cell r="B6934" t="str">
            <v>ENU</v>
          </cell>
          <cell r="C6934" t="str">
            <v>WIRE STRIPPER FOR S-4080-B</v>
          </cell>
        </row>
        <row r="6935">
          <cell r="A6935" t="str">
            <v>K2011090</v>
          </cell>
          <cell r="B6935" t="str">
            <v>ENU</v>
          </cell>
          <cell r="C6935" t="str">
            <v>WIRE STRIPPER FOR S-6100-B</v>
          </cell>
        </row>
        <row r="6936">
          <cell r="A6936" t="str">
            <v>K2011091</v>
          </cell>
          <cell r="B6936" t="str">
            <v>ENU</v>
          </cell>
          <cell r="C6936" t="str">
            <v>WIRE STRIPPER FOR S-9130-B</v>
          </cell>
        </row>
        <row r="6937">
          <cell r="A6937" t="str">
            <v>K2011092</v>
          </cell>
          <cell r="B6937" t="str">
            <v>ENU</v>
          </cell>
          <cell r="C6937" t="str">
            <v>FIBER CUTTER SCR-A</v>
          </cell>
        </row>
        <row r="6938">
          <cell r="A6938" t="str">
            <v>K2011095</v>
          </cell>
          <cell r="B6938" t="str">
            <v>ENU</v>
          </cell>
          <cell r="C6938" t="str">
            <v>DISPOS HO S-3040-B  5PCS BAREFIBER SMA</v>
          </cell>
        </row>
        <row r="6939">
          <cell r="A6939" t="str">
            <v>K2011096</v>
          </cell>
          <cell r="B6939" t="str">
            <v>ENU</v>
          </cell>
          <cell r="C6939" t="str">
            <v>DISPOS HO S-4080-B  5PCS BAREFIBER SMA</v>
          </cell>
        </row>
        <row r="6940">
          <cell r="A6940" t="str">
            <v>K2011097</v>
          </cell>
          <cell r="B6940" t="str">
            <v>ENU</v>
          </cell>
          <cell r="C6940" t="str">
            <v>DISPOS HO S-6100-B  5PCS BAREFIBER SMA</v>
          </cell>
        </row>
        <row r="6941">
          <cell r="A6941" t="str">
            <v>K2011098</v>
          </cell>
          <cell r="B6941" t="str">
            <v>ENU</v>
          </cell>
          <cell r="C6941" t="str">
            <v>DISPOS HO S-9130-B  5PCS BAREFIBER SMA</v>
          </cell>
        </row>
        <row r="6942">
          <cell r="A6942" t="str">
            <v>K2011103</v>
          </cell>
          <cell r="B6942" t="str">
            <v>ENU</v>
          </cell>
          <cell r="C6942" t="str">
            <v>LASER SAFETY GLASSES HOLMIUM L3</v>
          </cell>
        </row>
        <row r="6943">
          <cell r="A6943" t="str">
            <v>K2011109</v>
          </cell>
          <cell r="B6943" t="str">
            <v>ENU</v>
          </cell>
          <cell r="C6943" t="str">
            <v>LASER ABSORBERHEAD ENERGY OPHIR</v>
          </cell>
        </row>
        <row r="6944">
          <cell r="A6944" t="str">
            <v>K2011117</v>
          </cell>
          <cell r="B6944" t="str">
            <v>ENU</v>
          </cell>
          <cell r="C6944" t="str">
            <v>LQ057 SD20301 KIT DORNIER PROGR</v>
          </cell>
        </row>
        <row r="6945">
          <cell r="A6945" t="str">
            <v>K2011122</v>
          </cell>
          <cell r="B6945" t="str">
            <v>ENU</v>
          </cell>
          <cell r="C6945" t="str">
            <v>LIGHT REFERENCE SOURCE D1/D2 CALIBRATED</v>
          </cell>
        </row>
        <row r="6946">
          <cell r="A6946" t="str">
            <v>K2011133</v>
          </cell>
          <cell r="B6946" t="str">
            <v>ENU</v>
          </cell>
          <cell r="C6946" t="str">
            <v>TEST- AND ADJUST-LG</v>
          </cell>
        </row>
        <row r="6947">
          <cell r="A6947" t="str">
            <v>K2011192</v>
          </cell>
          <cell r="B6947" t="str">
            <v>ENU</v>
          </cell>
          <cell r="C6947" t="str">
            <v>POWER CORD WITH POWER FILTER</v>
          </cell>
        </row>
        <row r="6948">
          <cell r="A6948" t="str">
            <v>K2011200</v>
          </cell>
          <cell r="B6948" t="str">
            <v>ENU</v>
          </cell>
          <cell r="C6948" t="str">
            <v>DORNIER MEDILAS D LITEBEAM+</v>
          </cell>
        </row>
        <row r="6949">
          <cell r="A6949" t="str">
            <v>K2011210</v>
          </cell>
          <cell r="B6949" t="str">
            <v>ENU</v>
          </cell>
          <cell r="C6949" t="str">
            <v>DORNIER MEDILAS D MULTIBEAM</v>
          </cell>
        </row>
        <row r="6950">
          <cell r="A6950" t="str">
            <v>K2011220</v>
          </cell>
          <cell r="B6950" t="str">
            <v>ENU</v>
          </cell>
          <cell r="C6950" t="str">
            <v>DORNIER MEDILAS D MAGNAPULSE</v>
          </cell>
        </row>
        <row r="6951">
          <cell r="A6951" t="str">
            <v>K2011289</v>
          </cell>
          <cell r="B6951" t="str">
            <v>ENU</v>
          </cell>
          <cell r="C6951" t="str">
            <v>ANGIOSPOT LENS ATTACHMENT 0.5MM SERVICE</v>
          </cell>
        </row>
        <row r="6952">
          <cell r="A6952" t="str">
            <v>K2011290</v>
          </cell>
          <cell r="B6952" t="str">
            <v>ENU</v>
          </cell>
          <cell r="C6952" t="str">
            <v>ANGIOSPOT LENS ATTACHMENT 1.0MM SERVICE</v>
          </cell>
        </row>
        <row r="6953">
          <cell r="A6953" t="str">
            <v>K2011291</v>
          </cell>
          <cell r="B6953" t="str">
            <v>ENU</v>
          </cell>
          <cell r="C6953" t="str">
            <v>ANGIOSPOT LENS ATTACHMENT 1.5MM SERVICE</v>
          </cell>
        </row>
        <row r="6954">
          <cell r="A6954" t="str">
            <v>K2011318</v>
          </cell>
          <cell r="B6954" t="str">
            <v>ENU</v>
          </cell>
          <cell r="C6954" t="str">
            <v>PE-PA LACE CONF 0.7M 2.15QMM</v>
          </cell>
        </row>
        <row r="6955">
          <cell r="A6955" t="str">
            <v>K2011319</v>
          </cell>
          <cell r="B6955" t="str">
            <v>ENU</v>
          </cell>
          <cell r="C6955" t="str">
            <v>PE-PA LACE CONF 0.38M 2.15QMM</v>
          </cell>
        </row>
        <row r="6956">
          <cell r="A6956" t="str">
            <v>K2011320</v>
          </cell>
          <cell r="B6956" t="str">
            <v>ENU</v>
          </cell>
          <cell r="C6956" t="str">
            <v>PE-PA LACE CONF 0.7M 2.15QMM</v>
          </cell>
        </row>
        <row r="6957">
          <cell r="A6957" t="str">
            <v>K2011323</v>
          </cell>
          <cell r="B6957" t="str">
            <v>ENU</v>
          </cell>
          <cell r="C6957" t="str">
            <v>TEST-LG 400UM MEDILAS H20 UNSTERILE</v>
          </cell>
        </row>
        <row r="6958">
          <cell r="A6958" t="str">
            <v>K2011346</v>
          </cell>
          <cell r="B6958" t="str">
            <v>ENU</v>
          </cell>
          <cell r="C6958" t="str">
            <v>FOOT SWITCH PNEUMATIC</v>
          </cell>
        </row>
        <row r="6959">
          <cell r="A6959" t="str">
            <v>K2011360</v>
          </cell>
          <cell r="B6959" t="str">
            <v>ENU</v>
          </cell>
          <cell r="C6959" t="str">
            <v>DORNIER LASERHANDPIECE VARIOSPOT D</v>
          </cell>
        </row>
        <row r="6960">
          <cell r="A6960" t="str">
            <v>K2011369</v>
          </cell>
          <cell r="B6960" t="str">
            <v>ENU</v>
          </cell>
          <cell r="C6960" t="str">
            <v>LASER SAFETY GLASSES NANOSPEC 1064NM L5</v>
          </cell>
        </row>
        <row r="6961">
          <cell r="A6961" t="str">
            <v>K2011370</v>
          </cell>
          <cell r="B6961" t="str">
            <v>ENU</v>
          </cell>
          <cell r="C6961" t="str">
            <v>LASER SAFETY GLASSES NANOSPEC 940NM L4</v>
          </cell>
        </row>
        <row r="6962">
          <cell r="A6962" t="str">
            <v>K2011410</v>
          </cell>
          <cell r="B6962" t="str">
            <v>ENU</v>
          </cell>
          <cell r="C6962" t="str">
            <v>APPLICATION TUBE D1.5/100MM CPL 2 PCE</v>
          </cell>
        </row>
        <row r="6963">
          <cell r="A6963" t="str">
            <v>k2011411</v>
          </cell>
          <cell r="B6963" t="str">
            <v>ENU</v>
          </cell>
          <cell r="C6963" t="str">
            <v>APPLICATION TUBE D1.5/180MM CPL 2 PCE</v>
          </cell>
        </row>
        <row r="6964">
          <cell r="A6964" t="str">
            <v>K2011412</v>
          </cell>
          <cell r="B6964" t="str">
            <v>ENU</v>
          </cell>
          <cell r="C6964" t="str">
            <v>SERVICE SET LG-REUS DI</v>
          </cell>
        </row>
        <row r="6965">
          <cell r="A6965" t="str">
            <v>K2011413</v>
          </cell>
          <cell r="B6965" t="str">
            <v>ENU</v>
          </cell>
          <cell r="C6965" t="str">
            <v>SERVICE SET LG-REUS HO</v>
          </cell>
        </row>
        <row r="6966">
          <cell r="A6966" t="str">
            <v>K2011416</v>
          </cell>
          <cell r="B6966" t="str">
            <v>ENU</v>
          </cell>
          <cell r="C6966" t="str">
            <v>WATCHMAKER LOUPE</v>
          </cell>
        </row>
        <row r="6967">
          <cell r="A6967" t="str">
            <v>K2011417</v>
          </cell>
          <cell r="B6967" t="str">
            <v>ENU</v>
          </cell>
          <cell r="C6967" t="str">
            <v>FIBER CUTTER SCR-A 5 PCE PACKING</v>
          </cell>
        </row>
        <row r="6968">
          <cell r="A6968" t="str">
            <v>K2011431</v>
          </cell>
          <cell r="B6968" t="str">
            <v>ENU</v>
          </cell>
          <cell r="C6968" t="str">
            <v>MUSHROOM SWITCH LABELED</v>
          </cell>
        </row>
        <row r="6969">
          <cell r="A6969" t="str">
            <v>K2011490</v>
          </cell>
          <cell r="B6969" t="str">
            <v>ENU</v>
          </cell>
          <cell r="C6969" t="str">
            <v>DORNIER MEDILAS D LITEBEAM</v>
          </cell>
        </row>
        <row r="6970">
          <cell r="A6970" t="str">
            <v>K2011495</v>
          </cell>
          <cell r="B6970" t="str">
            <v>ENU</v>
          </cell>
          <cell r="C6970" t="str">
            <v>DORNIER MEDILAS D UROBEAM</v>
          </cell>
        </row>
        <row r="6971">
          <cell r="A6971" t="str">
            <v>K2011500</v>
          </cell>
          <cell r="B6971" t="str">
            <v>ENU</v>
          </cell>
          <cell r="C6971" t="str">
            <v>DORNIER MEDILAS 8100</v>
          </cell>
        </row>
        <row r="6972">
          <cell r="A6972" t="str">
            <v>K2011577</v>
          </cell>
          <cell r="B6972" t="str">
            <v>ENU</v>
          </cell>
          <cell r="C6972" t="str">
            <v>DISPOS S01-4070-BF-0 10ST BAREFIBER HCP</v>
          </cell>
        </row>
        <row r="6973">
          <cell r="A6973" t="str">
            <v>K2011580</v>
          </cell>
          <cell r="B6973" t="str">
            <v>ENU</v>
          </cell>
          <cell r="C6973" t="str">
            <v>DISPOS S01-6100-BF-0 10ST BAREFIBER HCP</v>
          </cell>
        </row>
        <row r="6974">
          <cell r="A6974" t="str">
            <v>K2011589</v>
          </cell>
          <cell r="B6974" t="str">
            <v>ENU</v>
          </cell>
          <cell r="C6974" t="str">
            <v>LL-R S31-6109-BF 1ST BAREFIBER</v>
          </cell>
        </row>
        <row r="6975">
          <cell r="A6975" t="str">
            <v>K2011590</v>
          </cell>
          <cell r="B6975" t="str">
            <v>ENU</v>
          </cell>
          <cell r="C6975" t="str">
            <v>DORNIER LASERHANDPIECE ANGIOSPOT SMA</v>
          </cell>
        </row>
        <row r="6976">
          <cell r="A6976" t="str">
            <v>K2011592</v>
          </cell>
          <cell r="B6976" t="str">
            <v>ENU</v>
          </cell>
          <cell r="C6976" t="str">
            <v>LG-E S01-6100-B 10PCS BAREFIB FLUSH</v>
          </cell>
        </row>
        <row r="6977">
          <cell r="A6977" t="str">
            <v>K2011594</v>
          </cell>
          <cell r="B6977" t="str">
            <v>ENU</v>
          </cell>
          <cell r="C6977" t="str">
            <v>LG-E S01-6180-D 10PCS NOZZLE 1.8MM</v>
          </cell>
        </row>
        <row r="6978">
          <cell r="A6978" t="str">
            <v>K2011596</v>
          </cell>
          <cell r="B6978" t="str">
            <v>ENU</v>
          </cell>
          <cell r="C6978" t="str">
            <v>LG-E S01-6210-D 10PCS NOZZLE 2.1MM</v>
          </cell>
        </row>
        <row r="6979">
          <cell r="A6979" t="str">
            <v>K2011598</v>
          </cell>
          <cell r="B6979" t="str">
            <v>ENU</v>
          </cell>
          <cell r="C6979" t="str">
            <v>LG-E S01-6110-I 5PCS ITT 1.1MM</v>
          </cell>
        </row>
        <row r="6980">
          <cell r="A6980" t="str">
            <v>K2011600</v>
          </cell>
          <cell r="B6980" t="str">
            <v>ENU</v>
          </cell>
          <cell r="C6980" t="str">
            <v>LG-E S01-6230-V 5PCS LASERTRODE</v>
          </cell>
        </row>
        <row r="6981">
          <cell r="A6981" t="str">
            <v>K2011602</v>
          </cell>
          <cell r="B6981" t="str">
            <v>ENU</v>
          </cell>
          <cell r="C6981" t="str">
            <v>LG-E S01-6190-I 5PCS ITT 1.9MM</v>
          </cell>
        </row>
        <row r="6982">
          <cell r="A6982" t="str">
            <v>K2011604</v>
          </cell>
          <cell r="B6982" t="str">
            <v>ENU</v>
          </cell>
          <cell r="C6982" t="str">
            <v>LG-R S31-4079-BF 1ST BAREFIBER</v>
          </cell>
        </row>
        <row r="6983">
          <cell r="A6983" t="str">
            <v>K2011624</v>
          </cell>
          <cell r="B6983" t="str">
            <v>ENU</v>
          </cell>
          <cell r="C6983" t="str">
            <v>SOFTWARE FLASH MEDILAS E + SCANNER</v>
          </cell>
        </row>
        <row r="6984">
          <cell r="A6984" t="str">
            <v>K2011694</v>
          </cell>
          <cell r="B6984" t="str">
            <v>ENU</v>
          </cell>
          <cell r="C6984" t="str">
            <v>EQUIPMENT CONNECTION LINE GB 5M</v>
          </cell>
        </row>
        <row r="6985">
          <cell r="A6985" t="str">
            <v>R1004295</v>
          </cell>
          <cell r="B6985" t="str">
            <v>ENU</v>
          </cell>
          <cell r="C6985" t="str">
            <v>M94 POWER SUPPLY MNT IEC/UK</v>
          </cell>
        </row>
        <row r="6986">
          <cell r="A6986" t="str">
            <v>R1014173</v>
          </cell>
          <cell r="B6986" t="str">
            <v>ENU</v>
          </cell>
          <cell r="C6986" t="str">
            <v>MONOBLOC M10HF OX/110-5 / XO/ 110-15</v>
          </cell>
        </row>
        <row r="6987">
          <cell r="A6987" t="str">
            <v>R2010631</v>
          </cell>
          <cell r="B6987" t="str">
            <v>ENU</v>
          </cell>
          <cell r="C6987" t="str">
            <v>POWER  SUPPLY WL 30 LHP (REP)</v>
          </cell>
        </row>
        <row r="6988">
          <cell r="A6988" t="str">
            <v>T0700135</v>
          </cell>
          <cell r="B6988" t="str">
            <v>ENU</v>
          </cell>
          <cell r="C6988" t="str">
            <v>PLASTIC TUBE</v>
          </cell>
        </row>
        <row r="6989">
          <cell r="A6989" t="str">
            <v>T0700151</v>
          </cell>
          <cell r="B6989" t="str">
            <v>ENU</v>
          </cell>
          <cell r="C6989" t="str">
            <v>SHAFT</v>
          </cell>
        </row>
        <row r="6990">
          <cell r="A6990" t="str">
            <v>T0700152</v>
          </cell>
          <cell r="B6990" t="str">
            <v>ENU</v>
          </cell>
          <cell r="C6990" t="str">
            <v>STOP LEVER</v>
          </cell>
        </row>
        <row r="6991">
          <cell r="A6991" t="str">
            <v>T0700153</v>
          </cell>
          <cell r="B6991" t="str">
            <v>ENU</v>
          </cell>
          <cell r="C6991" t="str">
            <v>BUSH</v>
          </cell>
        </row>
        <row r="6992">
          <cell r="A6992" t="str">
            <v>T0700165</v>
          </cell>
          <cell r="B6992" t="str">
            <v>ENU</v>
          </cell>
          <cell r="C6992" t="str">
            <v>SCREW</v>
          </cell>
        </row>
        <row r="6993">
          <cell r="A6993" t="str">
            <v>T0700166</v>
          </cell>
          <cell r="B6993" t="str">
            <v>ENU</v>
          </cell>
          <cell r="C6993" t="str">
            <v>SWIVEL ARM COMPLETE</v>
          </cell>
        </row>
        <row r="6994">
          <cell r="A6994" t="str">
            <v>T0700168</v>
          </cell>
          <cell r="B6994" t="str">
            <v>ENU</v>
          </cell>
          <cell r="C6994" t="str">
            <v>BASE PART.COMPLETE</v>
          </cell>
        </row>
        <row r="6995">
          <cell r="A6995" t="str">
            <v>T0700172</v>
          </cell>
          <cell r="B6995" t="str">
            <v>ENU</v>
          </cell>
          <cell r="C6995" t="str">
            <v>WASHER</v>
          </cell>
        </row>
        <row r="6996">
          <cell r="A6996" t="str">
            <v>T0700176</v>
          </cell>
          <cell r="B6996" t="str">
            <v>ENU</v>
          </cell>
          <cell r="C6996" t="str">
            <v>SCREW</v>
          </cell>
        </row>
        <row r="6997">
          <cell r="A6997" t="str">
            <v>T0700179</v>
          </cell>
          <cell r="B6997" t="str">
            <v>ENU</v>
          </cell>
          <cell r="C6997" t="str">
            <v>PIN</v>
          </cell>
        </row>
        <row r="6998">
          <cell r="A6998" t="str">
            <v>T0700180</v>
          </cell>
          <cell r="B6998" t="str">
            <v>ENU</v>
          </cell>
          <cell r="C6998" t="str">
            <v>SET SCREW</v>
          </cell>
        </row>
        <row r="6999">
          <cell r="A6999" t="str">
            <v>T0700183</v>
          </cell>
          <cell r="B6999" t="str">
            <v>ENU</v>
          </cell>
          <cell r="C6999" t="str">
            <v>WASHER</v>
          </cell>
        </row>
        <row r="7000">
          <cell r="A7000" t="str">
            <v>T0700184</v>
          </cell>
          <cell r="B7000" t="str">
            <v>ENU</v>
          </cell>
          <cell r="C7000" t="str">
            <v>SPRING WASHER</v>
          </cell>
        </row>
        <row r="7001">
          <cell r="A7001" t="str">
            <v>T0700186</v>
          </cell>
          <cell r="B7001" t="str">
            <v>ENU</v>
          </cell>
          <cell r="C7001" t="str">
            <v>STATIONARY WASHER</v>
          </cell>
        </row>
        <row r="7002">
          <cell r="A7002" t="str">
            <v>T0700187</v>
          </cell>
          <cell r="B7002" t="str">
            <v>ENU</v>
          </cell>
          <cell r="C7002" t="str">
            <v>PLAIN BEARING BUSH ROLL BENT</v>
          </cell>
        </row>
        <row r="7003">
          <cell r="A7003" t="str">
            <v>T0700204</v>
          </cell>
          <cell r="B7003" t="str">
            <v>ENU</v>
          </cell>
          <cell r="C7003" t="str">
            <v>PIN</v>
          </cell>
        </row>
        <row r="7004">
          <cell r="A7004" t="str">
            <v>T0700205</v>
          </cell>
          <cell r="B7004" t="str">
            <v>ENU</v>
          </cell>
          <cell r="C7004" t="str">
            <v>PIN</v>
          </cell>
        </row>
        <row r="7005">
          <cell r="A7005" t="str">
            <v>T0700207</v>
          </cell>
          <cell r="B7005" t="str">
            <v>ENU</v>
          </cell>
          <cell r="C7005" t="str">
            <v>SUPPORT DISC</v>
          </cell>
        </row>
        <row r="7006">
          <cell r="A7006" t="str">
            <v>T0700211</v>
          </cell>
          <cell r="B7006" t="str">
            <v>ENU</v>
          </cell>
          <cell r="C7006" t="str">
            <v>SCREW          °DIN912-M4X16-A2</v>
          </cell>
        </row>
        <row r="7007">
          <cell r="A7007" t="str">
            <v>T0700213</v>
          </cell>
          <cell r="B7007" t="str">
            <v>ENU</v>
          </cell>
          <cell r="C7007" t="str">
            <v>SCREW</v>
          </cell>
        </row>
        <row r="7008">
          <cell r="A7008" t="str">
            <v>T0700218</v>
          </cell>
          <cell r="B7008" t="str">
            <v>ENU</v>
          </cell>
          <cell r="C7008" t="str">
            <v>TENSION TIE</v>
          </cell>
        </row>
        <row r="7009">
          <cell r="A7009" t="str">
            <v>T0700223</v>
          </cell>
          <cell r="B7009" t="str">
            <v>ENU</v>
          </cell>
          <cell r="C7009" t="str">
            <v>SPRING WASHER</v>
          </cell>
        </row>
        <row r="7010">
          <cell r="A7010" t="str">
            <v>T0700224</v>
          </cell>
          <cell r="B7010" t="str">
            <v>ENU</v>
          </cell>
          <cell r="C7010" t="str">
            <v>SCREW          °DIN912-M4X10-A2</v>
          </cell>
        </row>
        <row r="7011">
          <cell r="A7011" t="str">
            <v>T0700237</v>
          </cell>
          <cell r="B7011" t="str">
            <v>ENU</v>
          </cell>
          <cell r="C7011" t="str">
            <v>PRESSURE SPRING DD2.0/AD12.0/LO18.0</v>
          </cell>
        </row>
        <row r="7012">
          <cell r="A7012" t="str">
            <v>T0700244</v>
          </cell>
          <cell r="B7012" t="str">
            <v>ENU</v>
          </cell>
          <cell r="C7012" t="str">
            <v>SCREW</v>
          </cell>
        </row>
        <row r="7013">
          <cell r="A7013" t="str">
            <v>T0700245</v>
          </cell>
          <cell r="B7013" t="str">
            <v>ENU</v>
          </cell>
          <cell r="C7013" t="str">
            <v>SCREW</v>
          </cell>
        </row>
        <row r="7014">
          <cell r="A7014" t="str">
            <v>T0700247</v>
          </cell>
          <cell r="B7014" t="str">
            <v>ENU</v>
          </cell>
          <cell r="C7014" t="str">
            <v>WASHER</v>
          </cell>
        </row>
        <row r="7015">
          <cell r="A7015" t="str">
            <v>T0700249</v>
          </cell>
          <cell r="B7015" t="str">
            <v>ENU</v>
          </cell>
          <cell r="C7015" t="str">
            <v>PAD</v>
          </cell>
        </row>
        <row r="7016">
          <cell r="A7016" t="str">
            <v>T0700267</v>
          </cell>
          <cell r="B7016" t="str">
            <v>ENU</v>
          </cell>
          <cell r="C7016" t="str">
            <v>HOLDING ANGLE</v>
          </cell>
        </row>
        <row r="7017">
          <cell r="A7017" t="str">
            <v>T0700268</v>
          </cell>
          <cell r="B7017" t="str">
            <v>ENU</v>
          </cell>
          <cell r="C7017" t="str">
            <v>HOLDING ANGLE</v>
          </cell>
        </row>
        <row r="7018">
          <cell r="A7018" t="str">
            <v>T0700270</v>
          </cell>
          <cell r="B7018" t="str">
            <v>ENU</v>
          </cell>
          <cell r="C7018" t="str">
            <v>KNURLED HEAD NUT</v>
          </cell>
        </row>
        <row r="7019">
          <cell r="A7019" t="str">
            <v>T0700271</v>
          </cell>
          <cell r="B7019" t="str">
            <v>ENU</v>
          </cell>
          <cell r="C7019" t="str">
            <v>SHAFT</v>
          </cell>
        </row>
        <row r="7020">
          <cell r="A7020" t="str">
            <v>T0700278</v>
          </cell>
          <cell r="B7020" t="str">
            <v>ENU</v>
          </cell>
          <cell r="C7020" t="str">
            <v>ADHESIVE/HARDENER</v>
          </cell>
        </row>
        <row r="7021">
          <cell r="A7021" t="str">
            <v>T0700279</v>
          </cell>
          <cell r="B7021" t="str">
            <v>ENU</v>
          </cell>
          <cell r="C7021" t="str">
            <v>REST A2</v>
          </cell>
        </row>
        <row r="7022">
          <cell r="A7022" t="str">
            <v>T0700280</v>
          </cell>
          <cell r="B7022" t="str">
            <v>ENU</v>
          </cell>
          <cell r="C7022" t="str">
            <v>REST A3</v>
          </cell>
        </row>
        <row r="7023">
          <cell r="A7023" t="str">
            <v>T0700281</v>
          </cell>
          <cell r="B7023" t="str">
            <v>ENU</v>
          </cell>
          <cell r="C7023" t="str">
            <v>ADJUSTMENT UNIT</v>
          </cell>
        </row>
        <row r="7024">
          <cell r="A7024" t="str">
            <v>T0700284</v>
          </cell>
          <cell r="B7024" t="str">
            <v>ENU</v>
          </cell>
          <cell r="C7024" t="str">
            <v>SUPPORTING ARM</v>
          </cell>
        </row>
        <row r="7025">
          <cell r="A7025" t="str">
            <v>T0700286</v>
          </cell>
          <cell r="B7025" t="str">
            <v>ENU</v>
          </cell>
          <cell r="C7025" t="str">
            <v>SCREW SAFETY DEVICE</v>
          </cell>
        </row>
        <row r="7026">
          <cell r="A7026" t="str">
            <v>T0700287</v>
          </cell>
          <cell r="B7026" t="str">
            <v>ENU</v>
          </cell>
          <cell r="C7026" t="str">
            <v>SCREW</v>
          </cell>
        </row>
        <row r="7027">
          <cell r="A7027" t="str">
            <v>T0700289</v>
          </cell>
          <cell r="B7027" t="str">
            <v>ENU</v>
          </cell>
          <cell r="C7027" t="str">
            <v>SCREW</v>
          </cell>
        </row>
        <row r="7028">
          <cell r="A7028" t="str">
            <v>T0700290</v>
          </cell>
          <cell r="B7028" t="str">
            <v>ENU</v>
          </cell>
          <cell r="C7028" t="str">
            <v>INSERT</v>
          </cell>
        </row>
        <row r="7029">
          <cell r="A7029" t="str">
            <v>T0700291</v>
          </cell>
          <cell r="B7029" t="str">
            <v>ENU</v>
          </cell>
          <cell r="C7029" t="str">
            <v>CAP NUT</v>
          </cell>
        </row>
        <row r="7030">
          <cell r="A7030" t="str">
            <v>T0700294</v>
          </cell>
          <cell r="B7030" t="str">
            <v>ENU</v>
          </cell>
          <cell r="C7030" t="str">
            <v>PIN</v>
          </cell>
        </row>
        <row r="7031">
          <cell r="A7031" t="str">
            <v>T0700297</v>
          </cell>
          <cell r="B7031" t="str">
            <v>ENU</v>
          </cell>
          <cell r="C7031" t="str">
            <v>SCREW</v>
          </cell>
        </row>
        <row r="7032">
          <cell r="A7032" t="str">
            <v>T0700299</v>
          </cell>
          <cell r="B7032" t="str">
            <v>ENU</v>
          </cell>
          <cell r="C7032" t="str">
            <v>SCREW</v>
          </cell>
        </row>
        <row r="7033">
          <cell r="A7033" t="str">
            <v>T0700300</v>
          </cell>
          <cell r="B7033" t="str">
            <v>ENU</v>
          </cell>
          <cell r="C7033" t="str">
            <v>SCREW          °DIN912-M6X16-A2-70</v>
          </cell>
        </row>
        <row r="7034">
          <cell r="A7034" t="str">
            <v>T0700301</v>
          </cell>
          <cell r="B7034" t="str">
            <v>ENU</v>
          </cell>
          <cell r="C7034" t="str">
            <v>NUT            °DIN934-M6-A2</v>
          </cell>
        </row>
        <row r="7035">
          <cell r="A7035" t="str">
            <v>T0700302</v>
          </cell>
          <cell r="B7035" t="str">
            <v>ENU</v>
          </cell>
          <cell r="C7035" t="str">
            <v>SPRING WASHER</v>
          </cell>
        </row>
        <row r="7036">
          <cell r="A7036" t="str">
            <v>T0700304</v>
          </cell>
          <cell r="B7036" t="str">
            <v>ENU</v>
          </cell>
          <cell r="C7036" t="str">
            <v>SCREW          °DIN7991-M6X16-A2</v>
          </cell>
        </row>
        <row r="7037">
          <cell r="A7037" t="str">
            <v>T0700309</v>
          </cell>
          <cell r="B7037" t="str">
            <v>ENU</v>
          </cell>
          <cell r="C7037" t="str">
            <v>NUT</v>
          </cell>
        </row>
        <row r="7038">
          <cell r="A7038" t="str">
            <v>T0700330</v>
          </cell>
          <cell r="B7038" t="str">
            <v>ENU</v>
          </cell>
          <cell r="C7038" t="str">
            <v>WASHER         °DIN125-A8.4-A2</v>
          </cell>
        </row>
        <row r="7039">
          <cell r="A7039" t="str">
            <v>T0700337</v>
          </cell>
          <cell r="B7039" t="str">
            <v>ENU</v>
          </cell>
          <cell r="C7039" t="str">
            <v>FLANGE</v>
          </cell>
        </row>
        <row r="7040">
          <cell r="A7040" t="str">
            <v>T0700343</v>
          </cell>
          <cell r="B7040" t="str">
            <v>ENU</v>
          </cell>
          <cell r="C7040" t="str">
            <v>BUNCH PLUG</v>
          </cell>
        </row>
        <row r="7041">
          <cell r="A7041" t="str">
            <v>T0700344</v>
          </cell>
          <cell r="B7041" t="str">
            <v>ENU</v>
          </cell>
          <cell r="C7041" t="str">
            <v>ADAPTER</v>
          </cell>
        </row>
        <row r="7042">
          <cell r="A7042" t="str">
            <v>T0700358</v>
          </cell>
          <cell r="B7042" t="str">
            <v>ENU</v>
          </cell>
          <cell r="C7042" t="str">
            <v>PIN</v>
          </cell>
        </row>
        <row r="7043">
          <cell r="A7043" t="str">
            <v>T0700394</v>
          </cell>
          <cell r="B7043" t="str">
            <v>ENU</v>
          </cell>
          <cell r="C7043" t="str">
            <v>PLUG IN CARD.VALVE AMPL.</v>
          </cell>
        </row>
        <row r="7044">
          <cell r="A7044" t="str">
            <v>T0700395</v>
          </cell>
          <cell r="B7044" t="str">
            <v>ENU</v>
          </cell>
          <cell r="C7044" t="str">
            <v>SCREW</v>
          </cell>
        </row>
        <row r="7045">
          <cell r="A7045" t="str">
            <v>T0700396</v>
          </cell>
          <cell r="B7045" t="str">
            <v>ENU</v>
          </cell>
          <cell r="C7045" t="str">
            <v>SCREW          °DIN912-M5X10-A2</v>
          </cell>
        </row>
        <row r="7046">
          <cell r="A7046" t="str">
            <v>T0700397</v>
          </cell>
          <cell r="B7046" t="str">
            <v>ENU</v>
          </cell>
          <cell r="C7046" t="str">
            <v>SCREW</v>
          </cell>
        </row>
        <row r="7047">
          <cell r="A7047" t="str">
            <v>T0700399</v>
          </cell>
          <cell r="B7047" t="str">
            <v>ENU</v>
          </cell>
          <cell r="C7047" t="str">
            <v>KNOB STAR-SHAPED</v>
          </cell>
        </row>
        <row r="7048">
          <cell r="A7048" t="str">
            <v>T0700401</v>
          </cell>
          <cell r="B7048" t="str">
            <v>ENU</v>
          </cell>
          <cell r="C7048" t="str">
            <v>THRUST WASHER</v>
          </cell>
        </row>
        <row r="7049">
          <cell r="A7049" t="str">
            <v>T0700403</v>
          </cell>
          <cell r="B7049" t="str">
            <v>ENU</v>
          </cell>
          <cell r="C7049" t="str">
            <v>KNOB STAR-SHAPED</v>
          </cell>
        </row>
        <row r="7050">
          <cell r="A7050" t="str">
            <v>T0700434</v>
          </cell>
          <cell r="B7050" t="str">
            <v>ENU</v>
          </cell>
          <cell r="C7050" t="str">
            <v>WASHER</v>
          </cell>
        </row>
        <row r="7051">
          <cell r="A7051" t="str">
            <v>T0700449</v>
          </cell>
          <cell r="B7051" t="str">
            <v>ENU</v>
          </cell>
          <cell r="C7051" t="str">
            <v>RETAINING RING</v>
          </cell>
        </row>
        <row r="7052">
          <cell r="A7052" t="str">
            <v>T0700455</v>
          </cell>
          <cell r="B7052" t="str">
            <v>ENU</v>
          </cell>
          <cell r="C7052" t="str">
            <v>GAS SPRING 650N</v>
          </cell>
        </row>
        <row r="7053">
          <cell r="A7053" t="str">
            <v>T0700466</v>
          </cell>
          <cell r="B7053" t="str">
            <v>ENU</v>
          </cell>
          <cell r="C7053" t="str">
            <v>RETAINING RING</v>
          </cell>
        </row>
        <row r="7054">
          <cell r="A7054" t="str">
            <v>T0700468</v>
          </cell>
          <cell r="B7054" t="str">
            <v>ENU</v>
          </cell>
          <cell r="C7054" t="str">
            <v>RETAINING RING</v>
          </cell>
        </row>
        <row r="7055">
          <cell r="A7055" t="str">
            <v>T0700491</v>
          </cell>
          <cell r="B7055" t="str">
            <v>ENU</v>
          </cell>
          <cell r="C7055" t="str">
            <v>SCREW          °DIN7985-4X8-A2</v>
          </cell>
        </row>
        <row r="7056">
          <cell r="A7056" t="str">
            <v>T0700492</v>
          </cell>
          <cell r="B7056" t="str">
            <v>ENU</v>
          </cell>
          <cell r="C7056" t="str">
            <v>SPRING WASHER</v>
          </cell>
        </row>
        <row r="7057">
          <cell r="A7057" t="str">
            <v>T0700498</v>
          </cell>
          <cell r="B7057" t="str">
            <v>ENU</v>
          </cell>
          <cell r="C7057" t="str">
            <v>DISPLACEMENT PICK-UP CPL</v>
          </cell>
        </row>
        <row r="7058">
          <cell r="A7058" t="str">
            <v>T0700499</v>
          </cell>
          <cell r="B7058" t="str">
            <v>ENU</v>
          </cell>
          <cell r="C7058" t="str">
            <v>WASHER</v>
          </cell>
        </row>
        <row r="7059">
          <cell r="A7059" t="str">
            <v>T0700500</v>
          </cell>
          <cell r="B7059" t="str">
            <v>ENU</v>
          </cell>
          <cell r="C7059" t="str">
            <v>SPILL VALVE</v>
          </cell>
        </row>
        <row r="7060">
          <cell r="A7060" t="str">
            <v>T0700505</v>
          </cell>
          <cell r="B7060" t="str">
            <v>ENU</v>
          </cell>
          <cell r="C7060" t="str">
            <v>SPRING WASHER</v>
          </cell>
        </row>
        <row r="7061">
          <cell r="A7061" t="str">
            <v>T0700506</v>
          </cell>
          <cell r="B7061" t="str">
            <v>ENU</v>
          </cell>
          <cell r="C7061" t="str">
            <v>SCREW</v>
          </cell>
        </row>
        <row r="7062">
          <cell r="A7062" t="str">
            <v>T0700508</v>
          </cell>
          <cell r="B7062" t="str">
            <v>ENU</v>
          </cell>
          <cell r="C7062" t="str">
            <v>SCREW</v>
          </cell>
        </row>
        <row r="7063">
          <cell r="A7063" t="str">
            <v>T0700512</v>
          </cell>
          <cell r="B7063" t="str">
            <v>ENU</v>
          </cell>
          <cell r="C7063" t="str">
            <v>PROXIMITY SWITCH</v>
          </cell>
        </row>
        <row r="7064">
          <cell r="A7064" t="str">
            <v>T0700544</v>
          </cell>
          <cell r="B7064" t="str">
            <v>ENU</v>
          </cell>
          <cell r="C7064" t="str">
            <v>ADJUSTING WASHER</v>
          </cell>
        </row>
        <row r="7065">
          <cell r="A7065" t="str">
            <v>T0700558</v>
          </cell>
          <cell r="B7065" t="str">
            <v>ENU</v>
          </cell>
          <cell r="C7065" t="str">
            <v>PIN</v>
          </cell>
        </row>
        <row r="7066">
          <cell r="A7066" t="str">
            <v>T0700559</v>
          </cell>
          <cell r="B7066" t="str">
            <v>ENU</v>
          </cell>
          <cell r="C7066" t="str">
            <v>NUT</v>
          </cell>
        </row>
        <row r="7067">
          <cell r="A7067" t="str">
            <v>T0700562</v>
          </cell>
          <cell r="B7067" t="str">
            <v>ENU</v>
          </cell>
          <cell r="C7067" t="str">
            <v>WASHER</v>
          </cell>
        </row>
        <row r="7068">
          <cell r="A7068" t="str">
            <v>T0700563</v>
          </cell>
          <cell r="B7068" t="str">
            <v>ENU</v>
          </cell>
          <cell r="C7068" t="str">
            <v>WASHER</v>
          </cell>
        </row>
        <row r="7069">
          <cell r="A7069" t="str">
            <v>T0700565</v>
          </cell>
          <cell r="B7069" t="str">
            <v>ENU</v>
          </cell>
          <cell r="C7069" t="str">
            <v>WASHER         °DIN125-A5.3-A2</v>
          </cell>
        </row>
        <row r="7070">
          <cell r="A7070" t="str">
            <v>T0700566</v>
          </cell>
          <cell r="B7070" t="str">
            <v>ENU</v>
          </cell>
          <cell r="C7070" t="str">
            <v>WASHER         °DIN125-A4.3-A2</v>
          </cell>
        </row>
        <row r="7071">
          <cell r="A7071" t="str">
            <v>T0700569</v>
          </cell>
          <cell r="B7071" t="str">
            <v>ENU</v>
          </cell>
          <cell r="C7071" t="str">
            <v>SPLIT PIN</v>
          </cell>
        </row>
        <row r="7072">
          <cell r="A7072" t="str">
            <v>T0700592</v>
          </cell>
          <cell r="B7072" t="str">
            <v>ENU</v>
          </cell>
          <cell r="C7072" t="str">
            <v>ECG TRIGGER UNIT.ET203</v>
          </cell>
        </row>
        <row r="7073">
          <cell r="A7073" t="str">
            <v>T0700593</v>
          </cell>
          <cell r="B7073" t="str">
            <v>ENU</v>
          </cell>
          <cell r="C7073" t="str">
            <v>PLUG-IN.BV-301</v>
          </cell>
        </row>
        <row r="7074">
          <cell r="A7074" t="str">
            <v>T0700594</v>
          </cell>
          <cell r="B7074" t="str">
            <v>ENU</v>
          </cell>
          <cell r="C7074" t="str">
            <v>PULSE GENERATOR</v>
          </cell>
        </row>
        <row r="7075">
          <cell r="A7075" t="str">
            <v>T0700596</v>
          </cell>
          <cell r="B7075" t="str">
            <v>ENU</v>
          </cell>
          <cell r="C7075" t="str">
            <v>USITRING</v>
          </cell>
        </row>
        <row r="7076">
          <cell r="A7076" t="str">
            <v>T0700606</v>
          </cell>
          <cell r="B7076" t="str">
            <v>ENU</v>
          </cell>
          <cell r="C7076" t="str">
            <v>CONICAL NIPPLE</v>
          </cell>
        </row>
        <row r="7077">
          <cell r="A7077" t="str">
            <v>T0700607</v>
          </cell>
          <cell r="B7077" t="str">
            <v>ENU</v>
          </cell>
          <cell r="C7077" t="str">
            <v>SHAFT</v>
          </cell>
        </row>
        <row r="7078">
          <cell r="A7078" t="str">
            <v>T0700626</v>
          </cell>
          <cell r="B7078" t="str">
            <v>ENU</v>
          </cell>
          <cell r="C7078" t="str">
            <v>SCREW          °DIN965-M4X8-A2</v>
          </cell>
        </row>
        <row r="7079">
          <cell r="A7079" t="str">
            <v>T0700633</v>
          </cell>
          <cell r="B7079" t="str">
            <v>ENU</v>
          </cell>
          <cell r="C7079" t="str">
            <v>ILLUMINATED SWITCH</v>
          </cell>
        </row>
        <row r="7080">
          <cell r="A7080" t="str">
            <v>T0700637</v>
          </cell>
          <cell r="B7080" t="str">
            <v>ENU</v>
          </cell>
          <cell r="C7080" t="str">
            <v>FRONT RING</v>
          </cell>
        </row>
        <row r="7081">
          <cell r="A7081" t="str">
            <v>T0700639</v>
          </cell>
          <cell r="B7081" t="str">
            <v>ENU</v>
          </cell>
          <cell r="C7081" t="str">
            <v>SCREW</v>
          </cell>
        </row>
        <row r="7082">
          <cell r="A7082" t="str">
            <v>T0700640</v>
          </cell>
          <cell r="B7082" t="str">
            <v>ENU</v>
          </cell>
          <cell r="C7082" t="str">
            <v>NUT            °DIN934-M5-A2</v>
          </cell>
        </row>
        <row r="7083">
          <cell r="A7083" t="str">
            <v>T0700642</v>
          </cell>
          <cell r="B7083" t="str">
            <v>ENU</v>
          </cell>
          <cell r="C7083" t="str">
            <v>SCREW</v>
          </cell>
        </row>
        <row r="7084">
          <cell r="A7084" t="str">
            <v>T0700643</v>
          </cell>
          <cell r="B7084" t="str">
            <v>ENU</v>
          </cell>
          <cell r="C7084" t="str">
            <v>SCREW</v>
          </cell>
        </row>
        <row r="7085">
          <cell r="A7085" t="str">
            <v>T0700644</v>
          </cell>
          <cell r="B7085" t="str">
            <v>ENU</v>
          </cell>
          <cell r="C7085" t="str">
            <v>PIN</v>
          </cell>
        </row>
        <row r="7086">
          <cell r="A7086" t="str">
            <v>T0700645</v>
          </cell>
          <cell r="B7086" t="str">
            <v>ENU</v>
          </cell>
          <cell r="C7086" t="str">
            <v>NUT            °DIN934-M8-A2</v>
          </cell>
        </row>
        <row r="7087">
          <cell r="A7087" t="str">
            <v>T0700647</v>
          </cell>
          <cell r="B7087" t="str">
            <v>ENU</v>
          </cell>
          <cell r="C7087" t="str">
            <v>NUT</v>
          </cell>
        </row>
        <row r="7088">
          <cell r="A7088" t="str">
            <v>T0700654</v>
          </cell>
          <cell r="B7088" t="str">
            <v>ENU</v>
          </cell>
          <cell r="C7088" t="str">
            <v>SCREW</v>
          </cell>
        </row>
        <row r="7089">
          <cell r="A7089" t="str">
            <v>T0700655</v>
          </cell>
          <cell r="B7089" t="str">
            <v>ENU</v>
          </cell>
          <cell r="C7089" t="str">
            <v>SCREW</v>
          </cell>
        </row>
        <row r="7090">
          <cell r="A7090" t="str">
            <v>T0700660</v>
          </cell>
          <cell r="B7090" t="str">
            <v>ENU</v>
          </cell>
          <cell r="C7090" t="str">
            <v>SLOTTED NUT</v>
          </cell>
        </row>
        <row r="7091">
          <cell r="A7091" t="str">
            <v>T0700661</v>
          </cell>
          <cell r="B7091" t="str">
            <v>ENU</v>
          </cell>
          <cell r="C7091" t="str">
            <v>LOCKWASHER     °DIN5406-MB9</v>
          </cell>
        </row>
        <row r="7092">
          <cell r="A7092" t="str">
            <v>T0700666</v>
          </cell>
          <cell r="B7092" t="str">
            <v>ENU</v>
          </cell>
          <cell r="C7092" t="str">
            <v>TIN SOLDER</v>
          </cell>
        </row>
        <row r="7093">
          <cell r="A7093" t="str">
            <v>T0700667</v>
          </cell>
          <cell r="B7093" t="str">
            <v>ENU</v>
          </cell>
          <cell r="C7093" t="str">
            <v>STRANDED WIRE</v>
          </cell>
        </row>
        <row r="7094">
          <cell r="A7094" t="str">
            <v>T0700668</v>
          </cell>
          <cell r="B7094" t="str">
            <v>ENU</v>
          </cell>
          <cell r="C7094" t="str">
            <v>WIRE CLAMP</v>
          </cell>
        </row>
        <row r="7095">
          <cell r="A7095" t="str">
            <v>T0700674</v>
          </cell>
          <cell r="B7095" t="str">
            <v>ENU</v>
          </cell>
          <cell r="C7095" t="str">
            <v>ARMREST COMPLETE</v>
          </cell>
        </row>
        <row r="7096">
          <cell r="A7096" t="str">
            <v>T0700677</v>
          </cell>
          <cell r="B7096" t="str">
            <v>ENU</v>
          </cell>
          <cell r="C7096" t="str">
            <v>WASHER</v>
          </cell>
        </row>
        <row r="7097">
          <cell r="A7097" t="str">
            <v>T0700685</v>
          </cell>
          <cell r="B7097" t="str">
            <v>ENU</v>
          </cell>
          <cell r="C7097" t="str">
            <v>ADJUSTING BLOCK</v>
          </cell>
        </row>
        <row r="7098">
          <cell r="A7098" t="str">
            <v>T0700686</v>
          </cell>
          <cell r="B7098" t="str">
            <v>ENU</v>
          </cell>
          <cell r="C7098" t="str">
            <v>SETTING SCREW</v>
          </cell>
        </row>
        <row r="7099">
          <cell r="A7099" t="str">
            <v>T0700697</v>
          </cell>
          <cell r="B7099" t="str">
            <v>ENU</v>
          </cell>
          <cell r="C7099" t="str">
            <v>SETTING SCREW</v>
          </cell>
        </row>
        <row r="7100">
          <cell r="A7100" t="str">
            <v>T0700699</v>
          </cell>
          <cell r="B7100" t="str">
            <v>ENU</v>
          </cell>
          <cell r="C7100" t="str">
            <v>GUIDE FLANGE</v>
          </cell>
        </row>
        <row r="7101">
          <cell r="A7101" t="str">
            <v>T0700700</v>
          </cell>
          <cell r="B7101" t="str">
            <v>ENU</v>
          </cell>
          <cell r="C7101" t="str">
            <v>POT</v>
          </cell>
        </row>
        <row r="7102">
          <cell r="A7102" t="str">
            <v>T0700701</v>
          </cell>
          <cell r="B7102" t="str">
            <v>ENU</v>
          </cell>
          <cell r="C7102" t="str">
            <v>PRESSURE RING 1</v>
          </cell>
        </row>
        <row r="7103">
          <cell r="A7103" t="str">
            <v>T0700702</v>
          </cell>
          <cell r="B7103" t="str">
            <v>ENU</v>
          </cell>
          <cell r="C7103" t="str">
            <v>PRESSURE RING 2</v>
          </cell>
        </row>
        <row r="7104">
          <cell r="A7104" t="str">
            <v>T0700703</v>
          </cell>
          <cell r="B7104" t="str">
            <v>ENU</v>
          </cell>
          <cell r="C7104" t="str">
            <v>RING-STOP</v>
          </cell>
        </row>
        <row r="7105">
          <cell r="A7105" t="str">
            <v>T0700706</v>
          </cell>
          <cell r="B7105" t="str">
            <v>ENU</v>
          </cell>
          <cell r="C7105" t="str">
            <v>BEARING RACE</v>
          </cell>
        </row>
        <row r="7106">
          <cell r="A7106" t="str">
            <v>T0700708</v>
          </cell>
          <cell r="B7106" t="str">
            <v>ENU</v>
          </cell>
          <cell r="C7106" t="str">
            <v>CLAMPING DEVICE</v>
          </cell>
        </row>
        <row r="7107">
          <cell r="A7107" t="str">
            <v>T0700709</v>
          </cell>
          <cell r="B7107" t="str">
            <v>ENU</v>
          </cell>
          <cell r="C7107" t="str">
            <v>SPACER</v>
          </cell>
        </row>
        <row r="7108">
          <cell r="A7108" t="str">
            <v>T0700710</v>
          </cell>
          <cell r="B7108" t="str">
            <v>ENU</v>
          </cell>
          <cell r="C7108" t="str">
            <v>BEARING BUSH</v>
          </cell>
        </row>
        <row r="7109">
          <cell r="A7109" t="str">
            <v>T0700711</v>
          </cell>
          <cell r="B7109" t="str">
            <v>ENU</v>
          </cell>
          <cell r="C7109" t="str">
            <v>ZK-PICH.COMPLETE</v>
          </cell>
        </row>
        <row r="7110">
          <cell r="A7110" t="str">
            <v>T0700712</v>
          </cell>
          <cell r="B7110" t="str">
            <v>ENU</v>
          </cell>
          <cell r="C7110" t="str">
            <v>STROKE CYLINDER</v>
          </cell>
        </row>
        <row r="7111">
          <cell r="A7111" t="str">
            <v>T0700715</v>
          </cell>
          <cell r="B7111" t="str">
            <v>ENU</v>
          </cell>
          <cell r="C7111" t="str">
            <v>SCREW</v>
          </cell>
        </row>
        <row r="7112">
          <cell r="A7112" t="str">
            <v>T0700719</v>
          </cell>
          <cell r="B7112" t="str">
            <v>ENU</v>
          </cell>
          <cell r="C7112" t="str">
            <v>WASHER</v>
          </cell>
        </row>
        <row r="7113">
          <cell r="A7113" t="str">
            <v>T0700720</v>
          </cell>
          <cell r="B7113" t="str">
            <v>ENU</v>
          </cell>
          <cell r="C7113" t="str">
            <v>WASHER</v>
          </cell>
        </row>
        <row r="7114">
          <cell r="A7114" t="str">
            <v>T0700723</v>
          </cell>
          <cell r="B7114" t="str">
            <v>ENU</v>
          </cell>
          <cell r="C7114" t="str">
            <v>WASHER</v>
          </cell>
        </row>
        <row r="7115">
          <cell r="A7115" t="str">
            <v>T0700724</v>
          </cell>
          <cell r="B7115" t="str">
            <v>ENU</v>
          </cell>
          <cell r="C7115" t="str">
            <v>PIN</v>
          </cell>
        </row>
        <row r="7116">
          <cell r="A7116" t="str">
            <v>T0700725</v>
          </cell>
          <cell r="B7116" t="str">
            <v>ENU</v>
          </cell>
          <cell r="C7116" t="str">
            <v>SCREW</v>
          </cell>
        </row>
        <row r="7117">
          <cell r="A7117" t="str">
            <v>T0700727</v>
          </cell>
          <cell r="B7117" t="str">
            <v>ENU</v>
          </cell>
          <cell r="C7117" t="str">
            <v>SCREW</v>
          </cell>
        </row>
        <row r="7118">
          <cell r="A7118" t="str">
            <v>T0700729</v>
          </cell>
          <cell r="B7118" t="str">
            <v>ENU</v>
          </cell>
          <cell r="C7118" t="str">
            <v>PIN            °DIN7-5M6X12-A2</v>
          </cell>
        </row>
        <row r="7119">
          <cell r="A7119" t="str">
            <v>T0700730</v>
          </cell>
          <cell r="B7119" t="str">
            <v>ENU</v>
          </cell>
          <cell r="C7119" t="str">
            <v>SCREW</v>
          </cell>
        </row>
        <row r="7120">
          <cell r="A7120" t="str">
            <v>T0700731</v>
          </cell>
          <cell r="B7120" t="str">
            <v>ENU</v>
          </cell>
          <cell r="C7120" t="str">
            <v>WASHER         °DIN125-A3.2-A2</v>
          </cell>
        </row>
        <row r="7121">
          <cell r="A7121" t="str">
            <v>T0700732</v>
          </cell>
          <cell r="B7121" t="str">
            <v>ENU</v>
          </cell>
          <cell r="C7121" t="str">
            <v>NUT            °DIN934-M3-A2</v>
          </cell>
        </row>
        <row r="7122">
          <cell r="A7122" t="str">
            <v>T0700734</v>
          </cell>
          <cell r="B7122" t="str">
            <v>ENU</v>
          </cell>
          <cell r="C7122" t="str">
            <v>SCREW</v>
          </cell>
        </row>
        <row r="7123">
          <cell r="A7123" t="str">
            <v>T0700735</v>
          </cell>
          <cell r="B7123" t="str">
            <v>ENU</v>
          </cell>
          <cell r="C7123" t="str">
            <v>SCREW</v>
          </cell>
        </row>
        <row r="7124">
          <cell r="A7124" t="str">
            <v>T0700736</v>
          </cell>
          <cell r="B7124" t="str">
            <v>ENU</v>
          </cell>
          <cell r="C7124" t="str">
            <v>BALL BEARING</v>
          </cell>
        </row>
        <row r="7125">
          <cell r="A7125" t="str">
            <v>T0700750</v>
          </cell>
          <cell r="B7125" t="str">
            <v>ENU</v>
          </cell>
          <cell r="C7125" t="str">
            <v>PROTECTIVE CAP</v>
          </cell>
        </row>
        <row r="7126">
          <cell r="A7126" t="str">
            <v>T0700756</v>
          </cell>
          <cell r="B7126" t="str">
            <v>ENU</v>
          </cell>
          <cell r="C7126" t="str">
            <v>SCREW INSERT</v>
          </cell>
        </row>
        <row r="7127">
          <cell r="A7127" t="str">
            <v>T0700758</v>
          </cell>
          <cell r="B7127" t="str">
            <v>ENU</v>
          </cell>
          <cell r="C7127" t="str">
            <v>SCREW</v>
          </cell>
        </row>
        <row r="7128">
          <cell r="A7128" t="str">
            <v>T0700759</v>
          </cell>
          <cell r="B7128" t="str">
            <v>ENU</v>
          </cell>
          <cell r="C7128" t="str">
            <v>SCREW          °DIN912-M6X12-A2</v>
          </cell>
        </row>
        <row r="7129">
          <cell r="A7129" t="str">
            <v>T0700760</v>
          </cell>
          <cell r="B7129" t="str">
            <v>ENU</v>
          </cell>
          <cell r="C7129" t="str">
            <v>WASHER</v>
          </cell>
        </row>
        <row r="7130">
          <cell r="A7130" t="str">
            <v>T0700762</v>
          </cell>
          <cell r="B7130" t="str">
            <v>ENU</v>
          </cell>
          <cell r="C7130" t="str">
            <v>O-RING</v>
          </cell>
        </row>
        <row r="7131">
          <cell r="A7131" t="str">
            <v>T0700763</v>
          </cell>
          <cell r="B7131" t="str">
            <v>ENU</v>
          </cell>
          <cell r="C7131" t="str">
            <v>O-RING</v>
          </cell>
        </row>
        <row r="7132">
          <cell r="A7132" t="str">
            <v>T0700777</v>
          </cell>
          <cell r="B7132" t="str">
            <v>ENU</v>
          </cell>
          <cell r="C7132" t="str">
            <v>SCREW          °DIN7985-M4X10-A2</v>
          </cell>
        </row>
        <row r="7133">
          <cell r="A7133" t="str">
            <v>T0700778</v>
          </cell>
          <cell r="B7133" t="str">
            <v>ENU</v>
          </cell>
          <cell r="C7133" t="str">
            <v>SCREW INSERT</v>
          </cell>
        </row>
        <row r="7134">
          <cell r="A7134" t="str">
            <v>T0700780</v>
          </cell>
          <cell r="B7134" t="str">
            <v>ENU</v>
          </cell>
          <cell r="C7134" t="str">
            <v>PLUG-IN UNIT NG308/PP216</v>
          </cell>
        </row>
        <row r="7135">
          <cell r="A7135" t="str">
            <v>T0700781</v>
          </cell>
          <cell r="B7135" t="str">
            <v>ENU</v>
          </cell>
          <cell r="C7135" t="str">
            <v>PLUG-IN.AS-203</v>
          </cell>
        </row>
        <row r="7136">
          <cell r="A7136" t="str">
            <v>T0700782</v>
          </cell>
          <cell r="B7136" t="str">
            <v>ENU</v>
          </cell>
          <cell r="C7136" t="str">
            <v>PLUG-IN.SV-308</v>
          </cell>
        </row>
        <row r="7137">
          <cell r="A7137" t="str">
            <v>T0700783</v>
          </cell>
          <cell r="B7137" t="str">
            <v>ENU</v>
          </cell>
          <cell r="C7137" t="str">
            <v>PLUG-IN.ZE-203</v>
          </cell>
        </row>
        <row r="7138">
          <cell r="A7138" t="str">
            <v>T0700784</v>
          </cell>
          <cell r="B7138" t="str">
            <v>ENU</v>
          </cell>
          <cell r="C7138" t="str">
            <v>PLUG-IN.WA-308</v>
          </cell>
        </row>
        <row r="7139">
          <cell r="A7139" t="str">
            <v>T0700785</v>
          </cell>
          <cell r="B7139" t="str">
            <v>ENU</v>
          </cell>
          <cell r="C7139" t="str">
            <v>PLUG-IN.HY-308</v>
          </cell>
        </row>
        <row r="7140">
          <cell r="A7140" t="str">
            <v>T0700798</v>
          </cell>
          <cell r="B7140" t="str">
            <v>ENU</v>
          </cell>
          <cell r="C7140" t="str">
            <v>FOUNDATION FRAME</v>
          </cell>
        </row>
        <row r="7141">
          <cell r="A7141" t="str">
            <v>T0700799</v>
          </cell>
          <cell r="B7141" t="str">
            <v>ENU</v>
          </cell>
          <cell r="C7141" t="str">
            <v>LOCK</v>
          </cell>
        </row>
        <row r="7142">
          <cell r="A7142" t="str">
            <v>T0700800</v>
          </cell>
          <cell r="B7142" t="str">
            <v>ENU</v>
          </cell>
          <cell r="C7142" t="str">
            <v>LOCK CHAMBER</v>
          </cell>
        </row>
        <row r="7143">
          <cell r="A7143" t="str">
            <v>T0700801</v>
          </cell>
          <cell r="B7143" t="str">
            <v>ENU</v>
          </cell>
          <cell r="C7143" t="str">
            <v>SHUTTER</v>
          </cell>
        </row>
        <row r="7144">
          <cell r="A7144" t="str">
            <v>T0700802</v>
          </cell>
          <cell r="B7144" t="str">
            <v>ENU</v>
          </cell>
          <cell r="C7144" t="str">
            <v>LEVER</v>
          </cell>
        </row>
        <row r="7145">
          <cell r="A7145" t="str">
            <v>T0700803</v>
          </cell>
          <cell r="B7145" t="str">
            <v>ENU</v>
          </cell>
          <cell r="C7145" t="str">
            <v>SHAFT</v>
          </cell>
        </row>
        <row r="7146">
          <cell r="A7146" t="str">
            <v>T0700804</v>
          </cell>
          <cell r="B7146" t="str">
            <v>ENU</v>
          </cell>
          <cell r="C7146" t="str">
            <v>COVER</v>
          </cell>
        </row>
        <row r="7147">
          <cell r="A7147" t="str">
            <v>T0700805</v>
          </cell>
          <cell r="B7147" t="str">
            <v>ENU</v>
          </cell>
          <cell r="C7147" t="str">
            <v>LEVER</v>
          </cell>
        </row>
        <row r="7148">
          <cell r="A7148" t="str">
            <v>T0700806</v>
          </cell>
          <cell r="B7148" t="str">
            <v>ENU</v>
          </cell>
          <cell r="C7148" t="str">
            <v>SPACER BUSH</v>
          </cell>
        </row>
        <row r="7149">
          <cell r="A7149" t="str">
            <v>T0700807</v>
          </cell>
          <cell r="B7149" t="str">
            <v>ENU</v>
          </cell>
          <cell r="C7149" t="str">
            <v>PLATE</v>
          </cell>
        </row>
        <row r="7150">
          <cell r="A7150" t="str">
            <v>T0700808</v>
          </cell>
          <cell r="B7150" t="str">
            <v>ENU</v>
          </cell>
          <cell r="C7150" t="str">
            <v>WASHER</v>
          </cell>
        </row>
        <row r="7151">
          <cell r="A7151" t="str">
            <v>T0700809</v>
          </cell>
          <cell r="B7151" t="str">
            <v>ENU</v>
          </cell>
          <cell r="C7151" t="str">
            <v>SCREW</v>
          </cell>
        </row>
        <row r="7152">
          <cell r="A7152" t="str">
            <v>T0700810</v>
          </cell>
          <cell r="B7152" t="str">
            <v>ENU</v>
          </cell>
          <cell r="C7152" t="str">
            <v>SCREW          °DIN965-M3X6-A2</v>
          </cell>
        </row>
        <row r="7153">
          <cell r="A7153" t="str">
            <v>T0700811</v>
          </cell>
          <cell r="B7153" t="str">
            <v>ENU</v>
          </cell>
          <cell r="C7153" t="str">
            <v>PLAIN BEARING BUSH ROLL BENT</v>
          </cell>
        </row>
        <row r="7154">
          <cell r="A7154" t="str">
            <v>T0700812</v>
          </cell>
          <cell r="B7154" t="str">
            <v>ENU</v>
          </cell>
          <cell r="C7154" t="str">
            <v>SHAFT SEAL</v>
          </cell>
        </row>
        <row r="7155">
          <cell r="A7155" t="str">
            <v>T0700813</v>
          </cell>
          <cell r="B7155" t="str">
            <v>ENU</v>
          </cell>
          <cell r="C7155" t="str">
            <v>QUAD RING</v>
          </cell>
        </row>
        <row r="7156">
          <cell r="A7156" t="str">
            <v>T0700817</v>
          </cell>
          <cell r="B7156" t="str">
            <v>ENU</v>
          </cell>
          <cell r="C7156" t="str">
            <v>PLASTIC TUBE BLUE</v>
          </cell>
        </row>
        <row r="7157">
          <cell r="A7157" t="str">
            <v>T0700821</v>
          </cell>
          <cell r="B7157" t="str">
            <v>ENU</v>
          </cell>
          <cell r="C7157" t="str">
            <v>TEMPERATURE INDICATION</v>
          </cell>
        </row>
        <row r="7158">
          <cell r="A7158" t="str">
            <v>T0700822</v>
          </cell>
          <cell r="B7158" t="str">
            <v>ENU</v>
          </cell>
          <cell r="C7158" t="str">
            <v>ENERGY CONDUCT</v>
          </cell>
        </row>
        <row r="7159">
          <cell r="A7159" t="str">
            <v>T0700829</v>
          </cell>
          <cell r="B7159" t="str">
            <v>ENU</v>
          </cell>
          <cell r="C7159" t="str">
            <v>ADHESIVE</v>
          </cell>
        </row>
        <row r="7160">
          <cell r="A7160" t="str">
            <v>T0700844</v>
          </cell>
          <cell r="B7160" t="str">
            <v>ENU</v>
          </cell>
          <cell r="C7160" t="str">
            <v>FLANGE COMPLETE</v>
          </cell>
        </row>
        <row r="7161">
          <cell r="A7161" t="str">
            <v>T0700851</v>
          </cell>
          <cell r="B7161" t="str">
            <v>ENU</v>
          </cell>
          <cell r="C7161" t="str">
            <v>SCREW</v>
          </cell>
        </row>
        <row r="7162">
          <cell r="A7162" t="str">
            <v>T0700853</v>
          </cell>
          <cell r="B7162" t="str">
            <v>ENU</v>
          </cell>
          <cell r="C7162" t="str">
            <v>SCREW          °DIN7985-M3X6-A2</v>
          </cell>
        </row>
        <row r="7163">
          <cell r="A7163" t="str">
            <v>T0700858</v>
          </cell>
          <cell r="B7163" t="str">
            <v>ENU</v>
          </cell>
          <cell r="C7163" t="str">
            <v>WASHER</v>
          </cell>
        </row>
        <row r="7164">
          <cell r="A7164" t="str">
            <v>T0700860</v>
          </cell>
          <cell r="B7164" t="str">
            <v>ENU</v>
          </cell>
          <cell r="C7164" t="str">
            <v>SCREW INSERT</v>
          </cell>
        </row>
        <row r="7165">
          <cell r="A7165" t="str">
            <v>T0700863</v>
          </cell>
          <cell r="B7165" t="str">
            <v>ENU</v>
          </cell>
          <cell r="C7165" t="str">
            <v>O-RING</v>
          </cell>
        </row>
        <row r="7166">
          <cell r="A7166" t="str">
            <v>T0700864</v>
          </cell>
          <cell r="B7166" t="str">
            <v>ENU</v>
          </cell>
          <cell r="C7166" t="str">
            <v>O-RING</v>
          </cell>
        </row>
        <row r="7167">
          <cell r="A7167" t="str">
            <v>T0700870</v>
          </cell>
          <cell r="B7167" t="str">
            <v>ENU</v>
          </cell>
          <cell r="C7167" t="str">
            <v>INDICATOR.STEP-REG.+TEMP.</v>
          </cell>
        </row>
        <row r="7168">
          <cell r="A7168" t="str">
            <v>T0700871</v>
          </cell>
          <cell r="B7168" t="str">
            <v>ENU</v>
          </cell>
          <cell r="C7168" t="str">
            <v>DISPLACEMENT PICK-UP</v>
          </cell>
        </row>
        <row r="7169">
          <cell r="A7169" t="str">
            <v>T0700881</v>
          </cell>
          <cell r="B7169" t="str">
            <v>ENU</v>
          </cell>
          <cell r="C7169" t="str">
            <v>SIDE COVER</v>
          </cell>
        </row>
        <row r="7170">
          <cell r="A7170" t="str">
            <v>T0700882</v>
          </cell>
          <cell r="B7170" t="str">
            <v>ENU</v>
          </cell>
          <cell r="C7170" t="str">
            <v>COVER</v>
          </cell>
        </row>
        <row r="7171">
          <cell r="A7171" t="str">
            <v>T0700892</v>
          </cell>
          <cell r="B7171" t="str">
            <v>ENU</v>
          </cell>
          <cell r="C7171" t="str">
            <v>SCREW INSERT</v>
          </cell>
        </row>
        <row r="7172">
          <cell r="A7172" t="str">
            <v>T0700907</v>
          </cell>
          <cell r="B7172" t="str">
            <v>ENU</v>
          </cell>
          <cell r="C7172" t="str">
            <v>DISCHARGE RESISTOR</v>
          </cell>
        </row>
        <row r="7173">
          <cell r="A7173" t="str">
            <v>T0700908</v>
          </cell>
          <cell r="B7173" t="str">
            <v>ENU</v>
          </cell>
          <cell r="C7173" t="str">
            <v>CHARGE RESISTOR</v>
          </cell>
        </row>
        <row r="7174">
          <cell r="A7174" t="str">
            <v>T0700912</v>
          </cell>
          <cell r="B7174" t="str">
            <v>ENU</v>
          </cell>
          <cell r="C7174" t="str">
            <v>O-RING</v>
          </cell>
        </row>
        <row r="7175">
          <cell r="A7175" t="str">
            <v>T0700919</v>
          </cell>
          <cell r="B7175" t="str">
            <v>ENU</v>
          </cell>
          <cell r="C7175" t="str">
            <v>WASHER</v>
          </cell>
        </row>
        <row r="7176">
          <cell r="A7176" t="str">
            <v>T0700920</v>
          </cell>
          <cell r="B7176" t="str">
            <v>ENU</v>
          </cell>
          <cell r="C7176" t="str">
            <v>CABLE PLUG</v>
          </cell>
        </row>
        <row r="7177">
          <cell r="A7177" t="str">
            <v>T0700921</v>
          </cell>
          <cell r="B7177" t="str">
            <v>ENU</v>
          </cell>
          <cell r="C7177" t="str">
            <v>BRAIDED TERMINAL</v>
          </cell>
        </row>
        <row r="7178">
          <cell r="A7178" t="str">
            <v>T0700922</v>
          </cell>
          <cell r="B7178" t="str">
            <v>ENU</v>
          </cell>
          <cell r="C7178" t="str">
            <v>THRUST SCREW</v>
          </cell>
        </row>
        <row r="7179">
          <cell r="A7179" t="str">
            <v>T0700923</v>
          </cell>
          <cell r="B7179" t="str">
            <v>ENU</v>
          </cell>
          <cell r="C7179" t="str">
            <v>CONNECTER FOR HV-CABLE</v>
          </cell>
        </row>
        <row r="7180">
          <cell r="A7180" t="str">
            <v>T0700924</v>
          </cell>
          <cell r="B7180" t="str">
            <v>ENU</v>
          </cell>
          <cell r="C7180" t="str">
            <v>CONNECTOR</v>
          </cell>
        </row>
        <row r="7181">
          <cell r="A7181" t="str">
            <v>T0700925</v>
          </cell>
          <cell r="B7181" t="str">
            <v>ENU</v>
          </cell>
          <cell r="C7181" t="str">
            <v>ADAPTER</v>
          </cell>
        </row>
        <row r="7182">
          <cell r="A7182" t="str">
            <v>T0700943</v>
          </cell>
          <cell r="B7182" t="str">
            <v>ENU</v>
          </cell>
          <cell r="C7182" t="str">
            <v>SCREW</v>
          </cell>
        </row>
        <row r="7183">
          <cell r="A7183" t="str">
            <v>T0700945</v>
          </cell>
          <cell r="B7183" t="str">
            <v>ENU</v>
          </cell>
          <cell r="C7183" t="str">
            <v>WASHER</v>
          </cell>
        </row>
        <row r="7184">
          <cell r="A7184" t="str">
            <v>T0700948</v>
          </cell>
          <cell r="B7184" t="str">
            <v>ENU</v>
          </cell>
          <cell r="C7184" t="str">
            <v>SCREW-TYPE CONNECTION</v>
          </cell>
        </row>
        <row r="7185">
          <cell r="A7185" t="str">
            <v>T0700951</v>
          </cell>
          <cell r="B7185" t="str">
            <v>ENU</v>
          </cell>
          <cell r="C7185" t="str">
            <v>COUPLING BOX</v>
          </cell>
        </row>
        <row r="7186">
          <cell r="A7186" t="str">
            <v>T0700972</v>
          </cell>
          <cell r="B7186" t="str">
            <v>ENU</v>
          </cell>
          <cell r="C7186" t="str">
            <v>SCREW TYPE CONNECTION</v>
          </cell>
        </row>
        <row r="7187">
          <cell r="A7187" t="str">
            <v>T0700973</v>
          </cell>
          <cell r="B7187" t="str">
            <v>ENU</v>
          </cell>
          <cell r="C7187" t="str">
            <v>SPACER RING</v>
          </cell>
        </row>
        <row r="7188">
          <cell r="A7188" t="str">
            <v>T0700974</v>
          </cell>
          <cell r="B7188" t="str">
            <v>ENU</v>
          </cell>
          <cell r="C7188" t="str">
            <v>SEAL</v>
          </cell>
        </row>
        <row r="7189">
          <cell r="A7189" t="str">
            <v>T0700975</v>
          </cell>
          <cell r="B7189" t="str">
            <v>ENU</v>
          </cell>
          <cell r="C7189" t="str">
            <v>PLATE COMPLETE</v>
          </cell>
        </row>
        <row r="7190">
          <cell r="A7190" t="str">
            <v>T0700976</v>
          </cell>
          <cell r="B7190" t="str">
            <v>ENU</v>
          </cell>
          <cell r="C7190" t="str">
            <v>BUSH</v>
          </cell>
        </row>
        <row r="7191">
          <cell r="A7191" t="str">
            <v>T0700977</v>
          </cell>
          <cell r="B7191" t="str">
            <v>ENU</v>
          </cell>
          <cell r="C7191" t="str">
            <v>PRESSURE RING</v>
          </cell>
        </row>
        <row r="7192">
          <cell r="A7192" t="str">
            <v>T0700986</v>
          </cell>
          <cell r="B7192" t="str">
            <v>ENU</v>
          </cell>
          <cell r="C7192" t="str">
            <v>GAS SPRING 1000N</v>
          </cell>
        </row>
        <row r="7193">
          <cell r="A7193" t="str">
            <v>T0701000</v>
          </cell>
          <cell r="B7193" t="str">
            <v>ENU</v>
          </cell>
          <cell r="C7193" t="str">
            <v>SCREW</v>
          </cell>
        </row>
        <row r="7194">
          <cell r="A7194" t="str">
            <v>T0701006</v>
          </cell>
          <cell r="B7194" t="str">
            <v>ENU</v>
          </cell>
          <cell r="C7194" t="str">
            <v>RETAINING RING</v>
          </cell>
        </row>
        <row r="7195">
          <cell r="A7195" t="str">
            <v>T0701010</v>
          </cell>
          <cell r="B7195" t="str">
            <v>ENU</v>
          </cell>
          <cell r="C7195" t="str">
            <v>PIN</v>
          </cell>
        </row>
        <row r="7196">
          <cell r="A7196" t="str">
            <v>T0701103</v>
          </cell>
          <cell r="B7196" t="str">
            <v>ENU</v>
          </cell>
          <cell r="C7196" t="str">
            <v>SCREW CONNECTION</v>
          </cell>
        </row>
        <row r="7197">
          <cell r="A7197" t="str">
            <v>T0701104</v>
          </cell>
          <cell r="B7197" t="str">
            <v>ENU</v>
          </cell>
          <cell r="C7197" t="str">
            <v>PLASTIC TUBE</v>
          </cell>
        </row>
        <row r="7198">
          <cell r="A7198" t="str">
            <v>T0701105</v>
          </cell>
          <cell r="B7198" t="str">
            <v>ENU</v>
          </cell>
          <cell r="C7198" t="str">
            <v>DISTRIBUTOR</v>
          </cell>
        </row>
        <row r="7199">
          <cell r="A7199" t="str">
            <v>T0701111</v>
          </cell>
          <cell r="B7199" t="str">
            <v>ENU</v>
          </cell>
          <cell r="C7199" t="str">
            <v>ADHESIVE                       DANGER GD</v>
          </cell>
        </row>
        <row r="7200">
          <cell r="A7200" t="str">
            <v>T0701123</v>
          </cell>
          <cell r="B7200" t="str">
            <v>ENU</v>
          </cell>
          <cell r="C7200" t="str">
            <v>SCREW</v>
          </cell>
        </row>
        <row r="7201">
          <cell r="A7201" t="str">
            <v>T0701130</v>
          </cell>
          <cell r="B7201" t="str">
            <v>ENU</v>
          </cell>
          <cell r="C7201" t="str">
            <v>SCREW</v>
          </cell>
        </row>
        <row r="7202">
          <cell r="A7202" t="str">
            <v>T0701132</v>
          </cell>
          <cell r="B7202" t="str">
            <v>ENU</v>
          </cell>
          <cell r="C7202" t="str">
            <v>GUMSOCLE SMALL 20X14MM</v>
          </cell>
        </row>
        <row r="7203">
          <cell r="A7203" t="str">
            <v>T0701167</v>
          </cell>
          <cell r="B7203" t="str">
            <v>ENU</v>
          </cell>
          <cell r="C7203" t="str">
            <v>ADHESIVE</v>
          </cell>
        </row>
        <row r="7204">
          <cell r="A7204" t="str">
            <v>T0701175</v>
          </cell>
          <cell r="B7204" t="str">
            <v>ENU</v>
          </cell>
          <cell r="C7204" t="str">
            <v>WASHER</v>
          </cell>
        </row>
        <row r="7205">
          <cell r="A7205" t="str">
            <v>T0701179</v>
          </cell>
          <cell r="B7205" t="str">
            <v>ENU</v>
          </cell>
          <cell r="C7205" t="str">
            <v>NEOPRENE PLATE</v>
          </cell>
        </row>
        <row r="7206">
          <cell r="A7206" t="str">
            <v>T0701203</v>
          </cell>
          <cell r="B7206" t="str">
            <v>ENU</v>
          </cell>
          <cell r="C7206" t="str">
            <v>HIGH VOLTAGE CABLE 5KV</v>
          </cell>
        </row>
        <row r="7207">
          <cell r="A7207" t="str">
            <v>T0701204</v>
          </cell>
          <cell r="B7207" t="str">
            <v>ENU</v>
          </cell>
          <cell r="C7207" t="str">
            <v>MULTICORE CABLE END</v>
          </cell>
        </row>
        <row r="7208">
          <cell r="A7208" t="str">
            <v>T0701205</v>
          </cell>
          <cell r="B7208" t="str">
            <v>ENU</v>
          </cell>
          <cell r="C7208" t="str">
            <v>MULTICORE CABLE END</v>
          </cell>
        </row>
        <row r="7209">
          <cell r="A7209" t="str">
            <v>T0701207</v>
          </cell>
          <cell r="B7209" t="str">
            <v>ENU</v>
          </cell>
          <cell r="C7209" t="str">
            <v>CABLE FASTENER</v>
          </cell>
        </row>
        <row r="7210">
          <cell r="A7210" t="str">
            <v>T0701221</v>
          </cell>
          <cell r="B7210" t="str">
            <v>ENU</v>
          </cell>
          <cell r="C7210" t="str">
            <v>SCREW</v>
          </cell>
        </row>
        <row r="7211">
          <cell r="A7211" t="str">
            <v>T0701222</v>
          </cell>
          <cell r="B7211" t="str">
            <v>ENU</v>
          </cell>
          <cell r="C7211" t="str">
            <v>O-RING</v>
          </cell>
        </row>
        <row r="7212">
          <cell r="A7212" t="str">
            <v>T0701223</v>
          </cell>
          <cell r="B7212" t="str">
            <v>ENU</v>
          </cell>
          <cell r="C7212" t="str">
            <v>O-RING</v>
          </cell>
        </row>
        <row r="7213">
          <cell r="A7213" t="str">
            <v>T0701224</v>
          </cell>
          <cell r="B7213" t="str">
            <v>ENU</v>
          </cell>
          <cell r="C7213" t="str">
            <v>SCREW-TYPE CONNECTION</v>
          </cell>
        </row>
        <row r="7214">
          <cell r="A7214" t="str">
            <v>T0701227</v>
          </cell>
          <cell r="B7214" t="str">
            <v>ENU</v>
          </cell>
          <cell r="C7214" t="str">
            <v>SCREW</v>
          </cell>
        </row>
        <row r="7215">
          <cell r="A7215" t="str">
            <v>T0701228</v>
          </cell>
          <cell r="B7215" t="str">
            <v>ENU</v>
          </cell>
          <cell r="C7215" t="str">
            <v>SCREW</v>
          </cell>
        </row>
        <row r="7216">
          <cell r="A7216" t="str">
            <v>T0701235</v>
          </cell>
          <cell r="B7216" t="str">
            <v>ENU</v>
          </cell>
          <cell r="C7216" t="str">
            <v>INCANDESCENT LAMP</v>
          </cell>
        </row>
        <row r="7217">
          <cell r="A7217" t="str">
            <v>T0701236</v>
          </cell>
          <cell r="B7217" t="str">
            <v>ENU</v>
          </cell>
          <cell r="C7217" t="str">
            <v>INCANDESCENT LAMP</v>
          </cell>
        </row>
        <row r="7218">
          <cell r="A7218" t="str">
            <v>T0701257</v>
          </cell>
          <cell r="B7218" t="str">
            <v>ENU</v>
          </cell>
          <cell r="C7218" t="str">
            <v>PAD.CPL.</v>
          </cell>
        </row>
        <row r="7219">
          <cell r="A7219" t="str">
            <v>T0701258</v>
          </cell>
          <cell r="B7219" t="str">
            <v>ENU</v>
          </cell>
          <cell r="C7219" t="str">
            <v>CLAMPING RING</v>
          </cell>
        </row>
        <row r="7220">
          <cell r="A7220" t="str">
            <v>T0701259</v>
          </cell>
          <cell r="B7220" t="str">
            <v>ENU</v>
          </cell>
          <cell r="C7220" t="str">
            <v>CLAMPING RING</v>
          </cell>
        </row>
        <row r="7221">
          <cell r="A7221" t="str">
            <v>T0701276</v>
          </cell>
          <cell r="B7221" t="str">
            <v>ENU</v>
          </cell>
          <cell r="C7221" t="str">
            <v>SET SCREW</v>
          </cell>
        </row>
        <row r="7222">
          <cell r="A7222" t="str">
            <v>T0701277</v>
          </cell>
          <cell r="B7222" t="str">
            <v>ENU</v>
          </cell>
          <cell r="C7222" t="str">
            <v>SCREW         °DIN912-M4X25-A2</v>
          </cell>
        </row>
        <row r="7223">
          <cell r="A7223" t="str">
            <v>T0701300</v>
          </cell>
          <cell r="B7223" t="str">
            <v>ENU</v>
          </cell>
          <cell r="C7223" t="str">
            <v>PRESSURE CONTROL VALVE</v>
          </cell>
        </row>
        <row r="7224">
          <cell r="A7224" t="str">
            <v>T0701306</v>
          </cell>
          <cell r="B7224" t="str">
            <v>ENU</v>
          </cell>
          <cell r="C7224" t="str">
            <v>FLOW REGULATOR</v>
          </cell>
        </row>
        <row r="7225">
          <cell r="A7225" t="str">
            <v>T0701307</v>
          </cell>
          <cell r="B7225" t="str">
            <v>ENU</v>
          </cell>
          <cell r="C7225" t="str">
            <v>FLOWMETER</v>
          </cell>
        </row>
        <row r="7226">
          <cell r="A7226" t="str">
            <v>T0701313</v>
          </cell>
          <cell r="B7226" t="str">
            <v>ENU</v>
          </cell>
          <cell r="C7226" t="str">
            <v>SOLENOID VALVE</v>
          </cell>
        </row>
        <row r="7227">
          <cell r="A7227" t="str">
            <v>T0701316</v>
          </cell>
          <cell r="B7227" t="str">
            <v>ENU</v>
          </cell>
          <cell r="C7227" t="str">
            <v>PRESSURE INDICATOR</v>
          </cell>
        </row>
        <row r="7228">
          <cell r="A7228" t="str">
            <v>T0701325</v>
          </cell>
          <cell r="B7228" t="str">
            <v>ENU</v>
          </cell>
          <cell r="C7228" t="str">
            <v>THIGH LEGS BELT</v>
          </cell>
        </row>
        <row r="7229">
          <cell r="A7229" t="str">
            <v>T0701332</v>
          </cell>
          <cell r="B7229" t="str">
            <v>ENU</v>
          </cell>
          <cell r="C7229" t="str">
            <v>LOWER LEGS BELT</v>
          </cell>
        </row>
        <row r="7230">
          <cell r="A7230" t="str">
            <v>T0701336</v>
          </cell>
          <cell r="B7230" t="str">
            <v>ENU</v>
          </cell>
          <cell r="C7230" t="str">
            <v>CROSSED BELT 1</v>
          </cell>
        </row>
        <row r="7231">
          <cell r="A7231" t="str">
            <v>T0701337</v>
          </cell>
          <cell r="B7231" t="str">
            <v>ENU</v>
          </cell>
          <cell r="C7231" t="str">
            <v>THORAX BELT 1</v>
          </cell>
        </row>
        <row r="7232">
          <cell r="A7232" t="str">
            <v>T0701365</v>
          </cell>
          <cell r="B7232" t="str">
            <v>ENU</v>
          </cell>
          <cell r="C7232" t="str">
            <v>NUT</v>
          </cell>
        </row>
        <row r="7233">
          <cell r="A7233" t="str">
            <v>T0701366</v>
          </cell>
          <cell r="B7233" t="str">
            <v>ENU</v>
          </cell>
          <cell r="C7233" t="str">
            <v>HEAT SHRINKABLE TUBING 3/4z</v>
          </cell>
        </row>
        <row r="7234">
          <cell r="A7234" t="str">
            <v>T0701381</v>
          </cell>
          <cell r="B7234" t="str">
            <v>ENU</v>
          </cell>
          <cell r="C7234" t="str">
            <v>SCREW</v>
          </cell>
        </row>
        <row r="7235">
          <cell r="A7235" t="str">
            <v>T0701388</v>
          </cell>
          <cell r="B7235" t="str">
            <v>ENU</v>
          </cell>
          <cell r="C7235" t="str">
            <v>SEALING TAUPE</v>
          </cell>
        </row>
        <row r="7236">
          <cell r="A7236" t="str">
            <v>T0701394</v>
          </cell>
          <cell r="B7236" t="str">
            <v>ENU</v>
          </cell>
          <cell r="C7236" t="str">
            <v>SCREW CONNECTION</v>
          </cell>
        </row>
        <row r="7237">
          <cell r="A7237" t="str">
            <v>T0701411</v>
          </cell>
          <cell r="B7237" t="str">
            <v>ENU</v>
          </cell>
          <cell r="C7237" t="str">
            <v>CABLE PLUG.5-POLE.STEREO</v>
          </cell>
        </row>
        <row r="7238">
          <cell r="A7238" t="str">
            <v>T0701416</v>
          </cell>
          <cell r="B7238" t="str">
            <v>ENU</v>
          </cell>
          <cell r="C7238" t="str">
            <v>CABLE FASTENER</v>
          </cell>
        </row>
        <row r="7239">
          <cell r="A7239" t="str">
            <v>T0701423</v>
          </cell>
          <cell r="B7239" t="str">
            <v>ENU</v>
          </cell>
          <cell r="C7239" t="str">
            <v>SCREW          °DIN7985-M6X12-A2</v>
          </cell>
        </row>
        <row r="7240">
          <cell r="A7240" t="str">
            <v>T0701424</v>
          </cell>
          <cell r="B7240" t="str">
            <v>ENU</v>
          </cell>
          <cell r="C7240" t="str">
            <v>EQUIPMENT SOCKET 5-POLE STE</v>
          </cell>
        </row>
        <row r="7241">
          <cell r="A7241" t="str">
            <v>T0701433</v>
          </cell>
          <cell r="B7241" t="str">
            <v>ENU</v>
          </cell>
          <cell r="C7241" t="str">
            <v>FILTER</v>
          </cell>
        </row>
        <row r="7242">
          <cell r="A7242" t="str">
            <v>T0701435</v>
          </cell>
          <cell r="B7242" t="str">
            <v>ENU</v>
          </cell>
          <cell r="C7242" t="str">
            <v>SUPPORT SLEEVE</v>
          </cell>
        </row>
        <row r="7243">
          <cell r="A7243" t="str">
            <v>T0701437</v>
          </cell>
          <cell r="B7243" t="str">
            <v>ENU</v>
          </cell>
          <cell r="C7243" t="str">
            <v>SCREW-TYPE CONNECTION</v>
          </cell>
        </row>
        <row r="7244">
          <cell r="A7244" t="str">
            <v>T0701440</v>
          </cell>
          <cell r="B7244" t="str">
            <v>ENU</v>
          </cell>
          <cell r="C7244" t="str">
            <v>TY-RAP</v>
          </cell>
        </row>
        <row r="7245">
          <cell r="A7245" t="str">
            <v>T0701487</v>
          </cell>
          <cell r="B7245" t="str">
            <v>ENU</v>
          </cell>
          <cell r="C7245" t="str">
            <v>SCREW TYPE CONNECTION</v>
          </cell>
        </row>
        <row r="7246">
          <cell r="A7246" t="str">
            <v>T0701491</v>
          </cell>
          <cell r="B7246" t="str">
            <v>ENU</v>
          </cell>
          <cell r="C7246" t="str">
            <v>HEAT SHRINKABLE TUBING D1.6 2:1 TRANSP</v>
          </cell>
        </row>
        <row r="7247">
          <cell r="A7247" t="str">
            <v>T0701502</v>
          </cell>
          <cell r="B7247" t="str">
            <v>ENU</v>
          </cell>
          <cell r="C7247" t="str">
            <v>SCREW          °DIN965-M4X12-A2</v>
          </cell>
        </row>
        <row r="7248">
          <cell r="A7248" t="str">
            <v>T0701509</v>
          </cell>
          <cell r="B7248" t="str">
            <v>ENU</v>
          </cell>
          <cell r="C7248" t="str">
            <v>PIN</v>
          </cell>
        </row>
        <row r="7249">
          <cell r="A7249" t="str">
            <v>T0701515</v>
          </cell>
          <cell r="B7249" t="str">
            <v>ENU</v>
          </cell>
          <cell r="C7249" t="str">
            <v>CENTERING MAGNET</v>
          </cell>
        </row>
        <row r="7250">
          <cell r="A7250" t="str">
            <v>T0701522</v>
          </cell>
          <cell r="B7250" t="str">
            <v>ENU</v>
          </cell>
          <cell r="C7250" t="str">
            <v>SCREW</v>
          </cell>
        </row>
        <row r="7251">
          <cell r="A7251" t="str">
            <v>T0701529</v>
          </cell>
          <cell r="B7251" t="str">
            <v>ENU</v>
          </cell>
          <cell r="C7251" t="str">
            <v>DOUBLE PUSH BUTTON</v>
          </cell>
        </row>
        <row r="7252">
          <cell r="A7252" t="str">
            <v>T0701532</v>
          </cell>
          <cell r="B7252" t="str">
            <v>ENU</v>
          </cell>
          <cell r="C7252" t="str">
            <v>CRIMP TERMINAL LUG</v>
          </cell>
        </row>
        <row r="7253">
          <cell r="A7253" t="str">
            <v>T0701535</v>
          </cell>
          <cell r="B7253" t="str">
            <v>ENU</v>
          </cell>
          <cell r="C7253" t="str">
            <v>CRIMP TERMINAL LUG</v>
          </cell>
        </row>
        <row r="7254">
          <cell r="A7254" t="str">
            <v>T0701548</v>
          </cell>
          <cell r="B7254" t="str">
            <v>ENU</v>
          </cell>
          <cell r="C7254" t="str">
            <v>SHEET METAL SCREW</v>
          </cell>
        </row>
        <row r="7255">
          <cell r="A7255" t="str">
            <v>T0701549</v>
          </cell>
          <cell r="B7255" t="str">
            <v>ENU</v>
          </cell>
          <cell r="C7255" t="str">
            <v>PROTECTIVE CAP</v>
          </cell>
        </row>
        <row r="7256">
          <cell r="A7256" t="str">
            <v>T0701550</v>
          </cell>
          <cell r="B7256" t="str">
            <v>ENU</v>
          </cell>
          <cell r="C7256" t="str">
            <v>BRIDEN</v>
          </cell>
        </row>
        <row r="7257">
          <cell r="A7257" t="str">
            <v>T0701556</v>
          </cell>
          <cell r="B7257" t="str">
            <v>ENU</v>
          </cell>
          <cell r="C7257" t="str">
            <v>SCREW</v>
          </cell>
        </row>
        <row r="7258">
          <cell r="A7258" t="str">
            <v>T0701563</v>
          </cell>
          <cell r="B7258" t="str">
            <v>ENU</v>
          </cell>
          <cell r="C7258" t="str">
            <v>CONNECTION HOUSING</v>
          </cell>
        </row>
        <row r="7259">
          <cell r="A7259" t="str">
            <v>T0701565</v>
          </cell>
          <cell r="B7259" t="str">
            <v>ENU</v>
          </cell>
          <cell r="C7259" t="str">
            <v>SCREW          °DIN912-M6X10-A2</v>
          </cell>
        </row>
        <row r="7260">
          <cell r="A7260" t="str">
            <v>T0701572</v>
          </cell>
          <cell r="B7260" t="str">
            <v>ENU</v>
          </cell>
          <cell r="C7260" t="str">
            <v>UNION NUT</v>
          </cell>
        </row>
        <row r="7261">
          <cell r="A7261" t="str">
            <v>T0701573</v>
          </cell>
          <cell r="B7261" t="str">
            <v>ENU</v>
          </cell>
          <cell r="C7261" t="str">
            <v>BOX</v>
          </cell>
        </row>
        <row r="7262">
          <cell r="A7262" t="str">
            <v>T0701584</v>
          </cell>
          <cell r="B7262" t="str">
            <v>ENU</v>
          </cell>
          <cell r="C7262" t="str">
            <v>LABEL</v>
          </cell>
        </row>
        <row r="7263">
          <cell r="A7263" t="str">
            <v>T0701592</v>
          </cell>
          <cell r="B7263" t="str">
            <v>ENU</v>
          </cell>
          <cell r="C7263" t="str">
            <v>WATER HOSE</v>
          </cell>
        </row>
        <row r="7264">
          <cell r="A7264" t="str">
            <v>T0701594</v>
          </cell>
          <cell r="B7264" t="str">
            <v>ENU</v>
          </cell>
          <cell r="C7264" t="str">
            <v>SEALING RING</v>
          </cell>
        </row>
        <row r="7265">
          <cell r="A7265" t="str">
            <v>T0701614</v>
          </cell>
          <cell r="B7265" t="str">
            <v>ENU</v>
          </cell>
          <cell r="C7265" t="str">
            <v>FLOWMETER.ELECTRONIC</v>
          </cell>
        </row>
        <row r="7266">
          <cell r="A7266" t="str">
            <v>T0701631</v>
          </cell>
          <cell r="B7266" t="str">
            <v>ENU</v>
          </cell>
          <cell r="C7266" t="str">
            <v>SCREW</v>
          </cell>
        </row>
        <row r="7267">
          <cell r="A7267" t="str">
            <v>T0701635</v>
          </cell>
          <cell r="B7267" t="str">
            <v>ENU</v>
          </cell>
          <cell r="C7267" t="str">
            <v>SCREW</v>
          </cell>
        </row>
        <row r="7268">
          <cell r="A7268" t="str">
            <v>T0701639</v>
          </cell>
          <cell r="B7268" t="str">
            <v>ENU</v>
          </cell>
          <cell r="C7268" t="str">
            <v>SCREW</v>
          </cell>
        </row>
        <row r="7269">
          <cell r="A7269" t="str">
            <v>T0701640</v>
          </cell>
          <cell r="B7269" t="str">
            <v>ENU</v>
          </cell>
          <cell r="C7269" t="str">
            <v>SCREW</v>
          </cell>
        </row>
        <row r="7270">
          <cell r="A7270" t="str">
            <v>T0701645</v>
          </cell>
          <cell r="B7270" t="str">
            <v>ENU</v>
          </cell>
          <cell r="C7270" t="str">
            <v>ACRYLIC COATINGS.SILK LUST  0.3 KG    DG</v>
          </cell>
        </row>
        <row r="7271">
          <cell r="A7271" t="str">
            <v>T0701677</v>
          </cell>
          <cell r="B7271" t="str">
            <v>ENU</v>
          </cell>
          <cell r="C7271" t="str">
            <v>LOCK.COMPLETE</v>
          </cell>
        </row>
        <row r="7272">
          <cell r="A7272" t="str">
            <v>T0701687</v>
          </cell>
          <cell r="B7272" t="str">
            <v>ENU</v>
          </cell>
          <cell r="C7272" t="str">
            <v>CONDUIT BOX</v>
          </cell>
        </row>
        <row r="7273">
          <cell r="A7273" t="str">
            <v>T0701693</v>
          </cell>
          <cell r="B7273" t="str">
            <v>ENU</v>
          </cell>
          <cell r="C7273" t="str">
            <v>STROKE CYLINDER A.POTENTIOM</v>
          </cell>
        </row>
        <row r="7274">
          <cell r="A7274" t="str">
            <v>T0701695</v>
          </cell>
          <cell r="B7274" t="str">
            <v>ENU</v>
          </cell>
          <cell r="C7274" t="str">
            <v>PRESSURE SPRING</v>
          </cell>
        </row>
        <row r="7275">
          <cell r="A7275" t="str">
            <v>T0701696</v>
          </cell>
          <cell r="B7275" t="str">
            <v>ENU</v>
          </cell>
          <cell r="C7275" t="str">
            <v>HEAT SHRINKABLE TUBING 1/2z</v>
          </cell>
        </row>
        <row r="7276">
          <cell r="A7276" t="str">
            <v>T0701724</v>
          </cell>
          <cell r="B7276" t="str">
            <v>ENU</v>
          </cell>
          <cell r="C7276" t="str">
            <v>SET SCREW</v>
          </cell>
        </row>
        <row r="7277">
          <cell r="A7277" t="str">
            <v>T0701727</v>
          </cell>
          <cell r="B7277" t="str">
            <v>ENU</v>
          </cell>
          <cell r="C7277" t="str">
            <v>SCREW</v>
          </cell>
        </row>
        <row r="7278">
          <cell r="A7278" t="str">
            <v>T0701729</v>
          </cell>
          <cell r="B7278" t="str">
            <v>ENU</v>
          </cell>
          <cell r="C7278" t="str">
            <v>SETSCREW.HEXAGON SOCKET</v>
          </cell>
        </row>
        <row r="7279">
          <cell r="A7279" t="str">
            <v>T0701752</v>
          </cell>
          <cell r="B7279" t="str">
            <v>ENU</v>
          </cell>
          <cell r="C7279" t="str">
            <v>SCREW</v>
          </cell>
        </row>
        <row r="7280">
          <cell r="A7280" t="str">
            <v>T0701765</v>
          </cell>
          <cell r="B7280" t="str">
            <v>ENU</v>
          </cell>
          <cell r="C7280" t="str">
            <v>LIGHT LUMINOUS PUSH-BUTTON</v>
          </cell>
        </row>
        <row r="7281">
          <cell r="A7281" t="str">
            <v>T0701766</v>
          </cell>
          <cell r="B7281" t="str">
            <v>ENU</v>
          </cell>
          <cell r="C7281" t="str">
            <v>ADHESIVE TAPE DOUBLE SIDED 50MM</v>
          </cell>
        </row>
        <row r="7282">
          <cell r="A7282" t="str">
            <v>T0701810</v>
          </cell>
          <cell r="B7282" t="str">
            <v>ENU</v>
          </cell>
          <cell r="C7282" t="str">
            <v>PLUG IN CARD.CPU</v>
          </cell>
        </row>
        <row r="7283">
          <cell r="A7283" t="str">
            <v>T0701811</v>
          </cell>
          <cell r="B7283" t="str">
            <v>ENU</v>
          </cell>
          <cell r="C7283" t="str">
            <v>PLUG IN CARD UEPROM</v>
          </cell>
        </row>
        <row r="7284">
          <cell r="A7284" t="str">
            <v>T0701814</v>
          </cell>
          <cell r="B7284" t="str">
            <v>ENU</v>
          </cell>
          <cell r="C7284" t="str">
            <v>PLUG IN CARD.DAC</v>
          </cell>
        </row>
        <row r="7285">
          <cell r="A7285" t="str">
            <v>T0701815</v>
          </cell>
          <cell r="B7285" t="str">
            <v>ENU</v>
          </cell>
          <cell r="C7285" t="str">
            <v>PLUG IN CARD.ADC</v>
          </cell>
        </row>
        <row r="7286">
          <cell r="A7286" t="str">
            <v>T0701817</v>
          </cell>
          <cell r="B7286" t="str">
            <v>ENU</v>
          </cell>
          <cell r="C7286" t="str">
            <v>PLUG IN CARD.VALVE</v>
          </cell>
        </row>
        <row r="7287">
          <cell r="A7287" t="str">
            <v>T0701819</v>
          </cell>
          <cell r="B7287" t="str">
            <v>ENU</v>
          </cell>
          <cell r="C7287" t="str">
            <v>HEAT SHRINKABLE TUBING D4.8 2:1 TRANSP</v>
          </cell>
        </row>
        <row r="7288">
          <cell r="A7288" t="str">
            <v>T0701820</v>
          </cell>
          <cell r="B7288" t="str">
            <v>ENU</v>
          </cell>
          <cell r="C7288" t="str">
            <v>SCREW</v>
          </cell>
        </row>
        <row r="7289">
          <cell r="A7289" t="str">
            <v>T0701858</v>
          </cell>
          <cell r="B7289" t="str">
            <v>ENU</v>
          </cell>
          <cell r="C7289" t="str">
            <v>MOTOR CONTROL CARD</v>
          </cell>
        </row>
        <row r="7290">
          <cell r="A7290" t="str">
            <v>T0701859</v>
          </cell>
          <cell r="B7290" t="str">
            <v>ENU</v>
          </cell>
          <cell r="C7290" t="str">
            <v>POWER SUPPLY CARD.24V2A</v>
          </cell>
        </row>
        <row r="7291">
          <cell r="A7291" t="str">
            <v>T0701860</v>
          </cell>
          <cell r="B7291" t="str">
            <v>ENU</v>
          </cell>
          <cell r="C7291" t="str">
            <v>POWER SUPPLY CARD</v>
          </cell>
        </row>
        <row r="7292">
          <cell r="A7292" t="str">
            <v>T0701861</v>
          </cell>
          <cell r="B7292" t="str">
            <v>ENU</v>
          </cell>
          <cell r="C7292" t="str">
            <v>MOTOR CONTROL CARD</v>
          </cell>
        </row>
        <row r="7293">
          <cell r="A7293" t="str">
            <v>T0701862</v>
          </cell>
          <cell r="B7293" t="str">
            <v>ENU</v>
          </cell>
          <cell r="C7293" t="str">
            <v>CONNECTOR</v>
          </cell>
        </row>
        <row r="7294">
          <cell r="A7294" t="str">
            <v>T0701867</v>
          </cell>
          <cell r="B7294" t="str">
            <v>ENU</v>
          </cell>
          <cell r="C7294" t="str">
            <v>FUNCTION CONTROL BOARD</v>
          </cell>
        </row>
        <row r="7295">
          <cell r="A7295" t="str">
            <v>T0701872</v>
          </cell>
          <cell r="B7295" t="str">
            <v>ENU</v>
          </cell>
          <cell r="C7295" t="str">
            <v>POWER SUPPLY CARD</v>
          </cell>
        </row>
        <row r="7296">
          <cell r="A7296" t="str">
            <v>T0701873</v>
          </cell>
          <cell r="B7296" t="str">
            <v>ENU</v>
          </cell>
          <cell r="C7296" t="str">
            <v>IGNITION UNIT CARD.CPL.</v>
          </cell>
        </row>
        <row r="7297">
          <cell r="A7297" t="str">
            <v>T0701874</v>
          </cell>
          <cell r="B7297" t="str">
            <v>ENU</v>
          </cell>
          <cell r="C7297" t="str">
            <v>HIGH-VOLTAGE BOARD</v>
          </cell>
        </row>
        <row r="7298">
          <cell r="A7298" t="str">
            <v>T0701876</v>
          </cell>
          <cell r="B7298" t="str">
            <v>ENU</v>
          </cell>
          <cell r="C7298" t="str">
            <v>GAS SPARKING GAP.COMPLETE</v>
          </cell>
        </row>
        <row r="7299">
          <cell r="A7299" t="str">
            <v>T0701877</v>
          </cell>
          <cell r="B7299" t="str">
            <v>ENU</v>
          </cell>
          <cell r="C7299" t="str">
            <v>CAPACITOR 260PF/30KV</v>
          </cell>
        </row>
        <row r="7300">
          <cell r="A7300" t="str">
            <v>T0701878</v>
          </cell>
          <cell r="B7300" t="str">
            <v>ENU</v>
          </cell>
          <cell r="C7300" t="str">
            <v>CAPACITOR 3.3NF/30KV</v>
          </cell>
        </row>
        <row r="7301">
          <cell r="A7301" t="str">
            <v>T0701879</v>
          </cell>
          <cell r="B7301" t="str">
            <v>ENU</v>
          </cell>
          <cell r="C7301" t="str">
            <v>RESISTOR</v>
          </cell>
        </row>
        <row r="7302">
          <cell r="A7302" t="str">
            <v>T0701880</v>
          </cell>
          <cell r="B7302" t="str">
            <v>ENU</v>
          </cell>
          <cell r="C7302" t="str">
            <v>RESISTOR</v>
          </cell>
        </row>
        <row r="7303">
          <cell r="A7303" t="str">
            <v>T0701881</v>
          </cell>
          <cell r="B7303" t="str">
            <v>ENU</v>
          </cell>
          <cell r="C7303" t="str">
            <v>RESISTOR</v>
          </cell>
        </row>
        <row r="7304">
          <cell r="A7304" t="str">
            <v>T0701888</v>
          </cell>
          <cell r="B7304" t="str">
            <v>ENU</v>
          </cell>
          <cell r="C7304" t="str">
            <v>FUSE ELEMENT</v>
          </cell>
        </row>
        <row r="7305">
          <cell r="A7305" t="str">
            <v>T0701900</v>
          </cell>
          <cell r="B7305" t="str">
            <v>ENU</v>
          </cell>
          <cell r="C7305" t="str">
            <v>CONTROL CARD</v>
          </cell>
        </row>
        <row r="7306">
          <cell r="A7306" t="str">
            <v>T0701901</v>
          </cell>
          <cell r="B7306" t="str">
            <v>ENU</v>
          </cell>
          <cell r="C7306" t="str">
            <v>SUM COUNTER</v>
          </cell>
        </row>
        <row r="7307">
          <cell r="A7307" t="str">
            <v>T0701902</v>
          </cell>
          <cell r="B7307" t="str">
            <v>ENU</v>
          </cell>
          <cell r="C7307" t="str">
            <v>BCD-COUNTER</v>
          </cell>
        </row>
        <row r="7308">
          <cell r="A7308" t="str">
            <v>T0701913</v>
          </cell>
          <cell r="B7308" t="str">
            <v>ENU</v>
          </cell>
          <cell r="C7308" t="str">
            <v>FINE WIRE FUSE</v>
          </cell>
        </row>
        <row r="7309">
          <cell r="A7309" t="str">
            <v>T0701917</v>
          </cell>
          <cell r="B7309" t="str">
            <v>ENU</v>
          </cell>
          <cell r="C7309" t="str">
            <v>FINE WIRE FUSE</v>
          </cell>
        </row>
        <row r="7310">
          <cell r="A7310" t="str">
            <v>T0701918</v>
          </cell>
          <cell r="B7310" t="str">
            <v>ENU</v>
          </cell>
          <cell r="C7310" t="str">
            <v>FINE WIRE FUSE</v>
          </cell>
        </row>
        <row r="7311">
          <cell r="A7311" t="str">
            <v>T0701919</v>
          </cell>
          <cell r="B7311" t="str">
            <v>ENU</v>
          </cell>
          <cell r="C7311" t="str">
            <v>FINE WIRE FUSE</v>
          </cell>
        </row>
        <row r="7312">
          <cell r="A7312" t="str">
            <v>T0701930</v>
          </cell>
          <cell r="B7312" t="str">
            <v>ENU</v>
          </cell>
          <cell r="C7312" t="str">
            <v>CONTROL VALVE STRAIGHT</v>
          </cell>
        </row>
        <row r="7313">
          <cell r="A7313" t="str">
            <v>T0701931</v>
          </cell>
          <cell r="B7313" t="str">
            <v>ENU</v>
          </cell>
          <cell r="C7313" t="str">
            <v>PLUG COCK</v>
          </cell>
        </row>
        <row r="7314">
          <cell r="A7314" t="str">
            <v>T0701948</v>
          </cell>
          <cell r="B7314" t="str">
            <v>ENU</v>
          </cell>
          <cell r="C7314" t="str">
            <v>CRIMP TERMINAL LUG</v>
          </cell>
        </row>
        <row r="7315">
          <cell r="A7315" t="str">
            <v>T0701954</v>
          </cell>
          <cell r="B7315" t="str">
            <v>ENU</v>
          </cell>
          <cell r="C7315" t="str">
            <v>PLUG-IN.PP-216</v>
          </cell>
        </row>
        <row r="7316">
          <cell r="A7316" t="str">
            <v>T0701955</v>
          </cell>
          <cell r="B7316" t="str">
            <v>ENU</v>
          </cell>
          <cell r="C7316" t="str">
            <v>ADJUSTING COVER</v>
          </cell>
        </row>
        <row r="7317">
          <cell r="A7317" t="str">
            <v>T0701969</v>
          </cell>
          <cell r="B7317" t="str">
            <v>ENU</v>
          </cell>
          <cell r="C7317" t="str">
            <v>REMOTE CONTROL RELEASE</v>
          </cell>
        </row>
        <row r="7318">
          <cell r="A7318" t="str">
            <v>T0701976</v>
          </cell>
          <cell r="B7318" t="str">
            <v>ENU</v>
          </cell>
          <cell r="C7318" t="str">
            <v>CABLE TIE 102 X 2.5MM</v>
          </cell>
        </row>
        <row r="7319">
          <cell r="A7319" t="str">
            <v>T0701978</v>
          </cell>
          <cell r="B7319" t="str">
            <v>ENU</v>
          </cell>
          <cell r="C7319" t="str">
            <v>SOCKET</v>
          </cell>
        </row>
        <row r="7320">
          <cell r="A7320" t="str">
            <v>T0701990</v>
          </cell>
          <cell r="B7320" t="str">
            <v>ENU</v>
          </cell>
          <cell r="C7320" t="str">
            <v>SCREW          °DIN912-M3X8-A2</v>
          </cell>
        </row>
        <row r="7321">
          <cell r="A7321" t="str">
            <v>T0701997</v>
          </cell>
          <cell r="B7321" t="str">
            <v>ENU</v>
          </cell>
          <cell r="C7321" t="str">
            <v>MODULE 30KV</v>
          </cell>
        </row>
        <row r="7322">
          <cell r="A7322" t="str">
            <v>T0702005</v>
          </cell>
          <cell r="B7322" t="str">
            <v>ENU</v>
          </cell>
          <cell r="C7322" t="str">
            <v>BOLT</v>
          </cell>
        </row>
        <row r="7323">
          <cell r="A7323" t="str">
            <v>T0702007</v>
          </cell>
          <cell r="B7323" t="str">
            <v>ENU</v>
          </cell>
          <cell r="C7323" t="str">
            <v>PRESSURE SPRING DD1.0/AD13.5/LO24.0</v>
          </cell>
        </row>
        <row r="7324">
          <cell r="A7324" t="str">
            <v>T0702009</v>
          </cell>
          <cell r="B7324" t="str">
            <v>ENU</v>
          </cell>
          <cell r="C7324" t="str">
            <v>KNOB STAR-SHAPED</v>
          </cell>
        </row>
        <row r="7325">
          <cell r="A7325" t="str">
            <v>T0702010</v>
          </cell>
          <cell r="B7325" t="str">
            <v>ENU</v>
          </cell>
          <cell r="C7325" t="str">
            <v>TRANSMITTER</v>
          </cell>
        </row>
        <row r="7326">
          <cell r="A7326" t="str">
            <v>T0702013</v>
          </cell>
          <cell r="B7326" t="str">
            <v>ENU</v>
          </cell>
          <cell r="C7326" t="str">
            <v>FINE WIRE FUSE 4.0 AT</v>
          </cell>
        </row>
        <row r="7327">
          <cell r="A7327" t="str">
            <v>T0702017</v>
          </cell>
          <cell r="B7327" t="str">
            <v>ENU</v>
          </cell>
          <cell r="C7327" t="str">
            <v>SCREW</v>
          </cell>
        </row>
        <row r="7328">
          <cell r="A7328" t="str">
            <v>T0702018</v>
          </cell>
          <cell r="B7328" t="str">
            <v>ENU</v>
          </cell>
          <cell r="C7328" t="str">
            <v>PIN</v>
          </cell>
        </row>
        <row r="7329">
          <cell r="A7329" t="str">
            <v>T0702024</v>
          </cell>
          <cell r="B7329" t="str">
            <v>ENU</v>
          </cell>
          <cell r="C7329" t="str">
            <v>TESTKIT.WATER HARDNESS</v>
          </cell>
        </row>
        <row r="7330">
          <cell r="A7330" t="str">
            <v>T0702025</v>
          </cell>
          <cell r="B7330" t="str">
            <v>ENU</v>
          </cell>
          <cell r="C7330" t="str">
            <v>TESTKIT.OXYGEN CONTENT         DANGER GD</v>
          </cell>
        </row>
        <row r="7331">
          <cell r="A7331" t="str">
            <v>T0702026</v>
          </cell>
          <cell r="B7331" t="str">
            <v>ENU</v>
          </cell>
          <cell r="C7331" t="str">
            <v>FINE WIRE FUSE</v>
          </cell>
        </row>
        <row r="7332">
          <cell r="A7332" t="str">
            <v>T0702028</v>
          </cell>
          <cell r="B7332" t="str">
            <v>ENU</v>
          </cell>
          <cell r="C7332" t="str">
            <v>FINE WIRE FUSE</v>
          </cell>
        </row>
        <row r="7333">
          <cell r="A7333" t="str">
            <v>T0702029</v>
          </cell>
          <cell r="B7333" t="str">
            <v>ENU</v>
          </cell>
          <cell r="C7333" t="str">
            <v>FINE WIRE FUSE</v>
          </cell>
        </row>
        <row r="7334">
          <cell r="A7334" t="str">
            <v>T0702030</v>
          </cell>
          <cell r="B7334" t="str">
            <v>ENU</v>
          </cell>
          <cell r="C7334" t="str">
            <v>FINE WIRE FUSE</v>
          </cell>
        </row>
        <row r="7335">
          <cell r="A7335" t="str">
            <v>T0702031</v>
          </cell>
          <cell r="B7335" t="str">
            <v>ENU</v>
          </cell>
          <cell r="C7335" t="str">
            <v>FINE WIRE FUSE</v>
          </cell>
        </row>
        <row r="7336">
          <cell r="A7336" t="str">
            <v>T0702032</v>
          </cell>
          <cell r="B7336" t="str">
            <v>ENU</v>
          </cell>
          <cell r="C7336" t="str">
            <v>FINE WIRE FUSE 1.25 AT</v>
          </cell>
        </row>
        <row r="7337">
          <cell r="A7337" t="str">
            <v>T0702033</v>
          </cell>
          <cell r="B7337" t="str">
            <v>ENU</v>
          </cell>
          <cell r="C7337" t="str">
            <v>FINE WIRE FUSE</v>
          </cell>
        </row>
        <row r="7338">
          <cell r="A7338" t="str">
            <v>T0702034</v>
          </cell>
          <cell r="B7338" t="str">
            <v>ENU</v>
          </cell>
          <cell r="C7338" t="str">
            <v>FINE WIRE FUSE 2.0 AT</v>
          </cell>
        </row>
        <row r="7339">
          <cell r="A7339" t="str">
            <v>T0702035</v>
          </cell>
          <cell r="B7339" t="str">
            <v>ENU</v>
          </cell>
          <cell r="C7339" t="str">
            <v>FINE WIRE FUSE</v>
          </cell>
        </row>
        <row r="7340">
          <cell r="A7340" t="str">
            <v>T0702036</v>
          </cell>
          <cell r="B7340" t="str">
            <v>ENU</v>
          </cell>
          <cell r="C7340" t="str">
            <v>FINE WIRE FUSE 3.15 AT</v>
          </cell>
        </row>
        <row r="7341">
          <cell r="A7341" t="str">
            <v>T0702037</v>
          </cell>
          <cell r="B7341" t="str">
            <v>ENU</v>
          </cell>
          <cell r="C7341" t="str">
            <v>FINE WIRE FUSE 6.3 AT</v>
          </cell>
        </row>
        <row r="7342">
          <cell r="A7342" t="str">
            <v>T0702038</v>
          </cell>
          <cell r="B7342" t="str">
            <v>ENU</v>
          </cell>
          <cell r="C7342" t="str">
            <v>FINE WIRE FUSE</v>
          </cell>
        </row>
        <row r="7343">
          <cell r="A7343" t="str">
            <v>T0702039</v>
          </cell>
          <cell r="B7343" t="str">
            <v>ENU</v>
          </cell>
          <cell r="C7343" t="str">
            <v>WASHER</v>
          </cell>
        </row>
        <row r="7344">
          <cell r="A7344" t="str">
            <v>T0702042</v>
          </cell>
          <cell r="B7344" t="str">
            <v>ENU</v>
          </cell>
          <cell r="C7344" t="str">
            <v>WASHER</v>
          </cell>
        </row>
        <row r="7345">
          <cell r="A7345" t="str">
            <v>T0702044</v>
          </cell>
          <cell r="B7345" t="str">
            <v>ENU</v>
          </cell>
          <cell r="C7345" t="str">
            <v>PLAIN BEARING BUSH ROLL BENT</v>
          </cell>
        </row>
        <row r="7346">
          <cell r="A7346" t="str">
            <v>T0702052</v>
          </cell>
          <cell r="B7346" t="str">
            <v>ENU</v>
          </cell>
          <cell r="C7346" t="str">
            <v>CABLE T1 CPL.</v>
          </cell>
        </row>
        <row r="7347">
          <cell r="A7347" t="str">
            <v>T0702059</v>
          </cell>
          <cell r="B7347" t="str">
            <v>ENU</v>
          </cell>
          <cell r="C7347" t="str">
            <v>SET SCREW      °DIN913-M5X30-A2</v>
          </cell>
        </row>
        <row r="7348">
          <cell r="A7348" t="str">
            <v>T0702065</v>
          </cell>
          <cell r="B7348" t="str">
            <v>ENU</v>
          </cell>
          <cell r="C7348" t="str">
            <v>WASHER</v>
          </cell>
        </row>
        <row r="7349">
          <cell r="A7349" t="str">
            <v>T0702073</v>
          </cell>
          <cell r="B7349" t="str">
            <v>ENU</v>
          </cell>
          <cell r="C7349" t="str">
            <v>FLOAT LINKAGE SALT CONTAINER SMALL SIZE</v>
          </cell>
        </row>
        <row r="7350">
          <cell r="A7350" t="str">
            <v>T0702082</v>
          </cell>
          <cell r="B7350" t="str">
            <v>ENU</v>
          </cell>
          <cell r="C7350" t="str">
            <v>RETAINING RING</v>
          </cell>
        </row>
        <row r="7351">
          <cell r="A7351" t="str">
            <v>T0702104</v>
          </cell>
          <cell r="B7351" t="str">
            <v>ENU</v>
          </cell>
          <cell r="C7351" t="str">
            <v>CABLE K4 CPL.</v>
          </cell>
        </row>
        <row r="7352">
          <cell r="A7352" t="str">
            <v>T0702109</v>
          </cell>
          <cell r="B7352" t="str">
            <v>ENU</v>
          </cell>
          <cell r="C7352" t="str">
            <v>STROKE CYLINDER 1 COMPLETE/LEFT</v>
          </cell>
        </row>
        <row r="7353">
          <cell r="A7353" t="str">
            <v>T0702110</v>
          </cell>
          <cell r="B7353" t="str">
            <v>ENU</v>
          </cell>
          <cell r="C7353" t="str">
            <v>STROKE CYLINDER 2 COMPLETE/RIGHT</v>
          </cell>
        </row>
        <row r="7354">
          <cell r="A7354" t="str">
            <v>T0702134</v>
          </cell>
          <cell r="B7354" t="str">
            <v>ENU</v>
          </cell>
          <cell r="C7354" t="str">
            <v>ADHESIVE/HARDENER              DANGER GD</v>
          </cell>
        </row>
        <row r="7355">
          <cell r="A7355" t="str">
            <v>T0702140</v>
          </cell>
          <cell r="B7355" t="str">
            <v>ENU</v>
          </cell>
          <cell r="C7355" t="str">
            <v>SET SCREW</v>
          </cell>
        </row>
        <row r="7356">
          <cell r="A7356" t="str">
            <v>T0702147</v>
          </cell>
          <cell r="B7356" t="str">
            <v>ENU</v>
          </cell>
          <cell r="C7356" t="str">
            <v>W00D SCREW</v>
          </cell>
        </row>
        <row r="7357">
          <cell r="A7357" t="str">
            <v>T0702156</v>
          </cell>
          <cell r="B7357" t="str">
            <v>ENU</v>
          </cell>
          <cell r="C7357" t="str">
            <v>SILICON RUBBER</v>
          </cell>
        </row>
        <row r="7358">
          <cell r="A7358" t="str">
            <v>T0702157</v>
          </cell>
          <cell r="B7358" t="str">
            <v>ENU</v>
          </cell>
          <cell r="C7358" t="str">
            <v>DIODE CONNECTOR</v>
          </cell>
        </row>
        <row r="7359">
          <cell r="A7359" t="str">
            <v>T0702166</v>
          </cell>
          <cell r="B7359" t="str">
            <v>ENU</v>
          </cell>
          <cell r="C7359" t="str">
            <v>NUT            °DIN934-M4-A2</v>
          </cell>
        </row>
        <row r="7360">
          <cell r="A7360" t="str">
            <v>T0702167</v>
          </cell>
          <cell r="B7360" t="str">
            <v>ENU</v>
          </cell>
          <cell r="C7360" t="str">
            <v>PALM GRIP</v>
          </cell>
        </row>
        <row r="7361">
          <cell r="A7361" t="str">
            <v>T0702169</v>
          </cell>
          <cell r="B7361" t="str">
            <v>ENU</v>
          </cell>
          <cell r="C7361" t="str">
            <v>STUD BOLT</v>
          </cell>
        </row>
        <row r="7362">
          <cell r="A7362" t="str">
            <v>T0702251</v>
          </cell>
          <cell r="B7362" t="str">
            <v>ENU</v>
          </cell>
          <cell r="C7362" t="str">
            <v>CABLE BOX</v>
          </cell>
        </row>
        <row r="7363">
          <cell r="A7363" t="str">
            <v>T0702252</v>
          </cell>
          <cell r="B7363" t="str">
            <v>ENU</v>
          </cell>
          <cell r="C7363" t="str">
            <v>CABLE SOCKET</v>
          </cell>
        </row>
        <row r="7364">
          <cell r="A7364" t="str">
            <v>T0702269</v>
          </cell>
          <cell r="B7364" t="str">
            <v>ENU</v>
          </cell>
          <cell r="C7364" t="str">
            <v>CRIMP TERMINAL LUG</v>
          </cell>
        </row>
        <row r="7365">
          <cell r="A7365" t="str">
            <v>T0702280</v>
          </cell>
          <cell r="B7365" t="str">
            <v>ENU</v>
          </cell>
          <cell r="C7365" t="str">
            <v>GUMSOCKET LARGE 32X25MM</v>
          </cell>
        </row>
        <row r="7366">
          <cell r="A7366" t="str">
            <v>T0702290</v>
          </cell>
          <cell r="B7366" t="str">
            <v>ENU</v>
          </cell>
          <cell r="C7366" t="str">
            <v>CABLE K13</v>
          </cell>
        </row>
        <row r="7367">
          <cell r="A7367" t="str">
            <v>T0702303</v>
          </cell>
          <cell r="B7367" t="str">
            <v>ENU</v>
          </cell>
          <cell r="C7367" t="str">
            <v>EARTHY APPLIANCE PLUG W. NETWORK FILTER</v>
          </cell>
        </row>
        <row r="7368">
          <cell r="A7368" t="str">
            <v>T0702341</v>
          </cell>
          <cell r="B7368" t="str">
            <v>ENU</v>
          </cell>
          <cell r="C7368" t="str">
            <v>PCB FA.EQUIPPED</v>
          </cell>
        </row>
        <row r="7369">
          <cell r="A7369" t="str">
            <v>T0702342</v>
          </cell>
          <cell r="B7369" t="str">
            <v>ENU</v>
          </cell>
          <cell r="C7369" t="str">
            <v>CABLE FA CPL.</v>
          </cell>
        </row>
        <row r="7370">
          <cell r="A7370" t="str">
            <v>T0702360</v>
          </cell>
          <cell r="B7370" t="str">
            <v>ENU</v>
          </cell>
          <cell r="C7370" t="str">
            <v>PIPE</v>
          </cell>
        </row>
        <row r="7371">
          <cell r="A7371" t="str">
            <v>T0702362</v>
          </cell>
          <cell r="B7371" t="str">
            <v>ENU</v>
          </cell>
          <cell r="C7371" t="str">
            <v>PIPE AND SOLDERNG FITTING</v>
          </cell>
        </row>
        <row r="7372">
          <cell r="A7372" t="str">
            <v>T0702363</v>
          </cell>
          <cell r="B7372" t="str">
            <v>ENU</v>
          </cell>
          <cell r="C7372" t="str">
            <v>BALL COCK</v>
          </cell>
        </row>
        <row r="7373">
          <cell r="A7373" t="str">
            <v>T0702364</v>
          </cell>
          <cell r="B7373" t="str">
            <v>ENU</v>
          </cell>
          <cell r="C7373" t="str">
            <v>THERMOMETER 0-120 DEGREE CEL.</v>
          </cell>
        </row>
        <row r="7374">
          <cell r="A7374" t="str">
            <v>T0702365</v>
          </cell>
          <cell r="B7374" t="str">
            <v>ENU</v>
          </cell>
          <cell r="C7374" t="str">
            <v>PRESSURE REDUCTION VALVE</v>
          </cell>
        </row>
        <row r="7375">
          <cell r="A7375" t="str">
            <v>T0702366</v>
          </cell>
          <cell r="B7375" t="str">
            <v>ENU</v>
          </cell>
          <cell r="C7375" t="str">
            <v>PRESSURE GAUGE</v>
          </cell>
        </row>
        <row r="7376">
          <cell r="A7376" t="str">
            <v>T0702368</v>
          </cell>
          <cell r="B7376" t="str">
            <v>ENU</v>
          </cell>
          <cell r="C7376" t="str">
            <v>FINE WIRE FUSE</v>
          </cell>
        </row>
        <row r="7377">
          <cell r="A7377" t="str">
            <v>T0702369</v>
          </cell>
          <cell r="B7377" t="str">
            <v>ENU</v>
          </cell>
          <cell r="C7377" t="str">
            <v>STUD AND UNION NUT</v>
          </cell>
        </row>
        <row r="7378">
          <cell r="A7378" t="str">
            <v>T0702370</v>
          </cell>
          <cell r="B7378" t="str">
            <v>ENU</v>
          </cell>
          <cell r="C7378" t="str">
            <v>FINE WIRE FUSE</v>
          </cell>
        </row>
        <row r="7379">
          <cell r="A7379" t="str">
            <v>T0702371</v>
          </cell>
          <cell r="B7379" t="str">
            <v>ENU</v>
          </cell>
          <cell r="C7379" t="str">
            <v>PIPE</v>
          </cell>
        </row>
        <row r="7380">
          <cell r="A7380" t="str">
            <v>T0702372</v>
          </cell>
          <cell r="B7380" t="str">
            <v>ENU</v>
          </cell>
          <cell r="C7380" t="str">
            <v>FINE WIRE FUSE</v>
          </cell>
        </row>
        <row r="7381">
          <cell r="A7381" t="str">
            <v>T0702392</v>
          </cell>
          <cell r="B7381" t="str">
            <v>ENU</v>
          </cell>
          <cell r="C7381" t="str">
            <v>CABLE FASTENER</v>
          </cell>
        </row>
        <row r="7382">
          <cell r="A7382" t="str">
            <v>T0702414</v>
          </cell>
          <cell r="B7382" t="str">
            <v>ENU</v>
          </cell>
          <cell r="C7382" t="str">
            <v>PIN</v>
          </cell>
        </row>
        <row r="7383">
          <cell r="A7383" t="str">
            <v>T0702424</v>
          </cell>
          <cell r="B7383" t="str">
            <v>ENU</v>
          </cell>
          <cell r="C7383" t="str">
            <v>PADDED HEADREST</v>
          </cell>
        </row>
        <row r="7384">
          <cell r="A7384" t="str">
            <v>T0702441</v>
          </cell>
          <cell r="B7384" t="str">
            <v>ENU</v>
          </cell>
          <cell r="C7384" t="str">
            <v>ADAPTER</v>
          </cell>
        </row>
        <row r="7385">
          <cell r="A7385" t="str">
            <v>T0702443</v>
          </cell>
          <cell r="B7385" t="str">
            <v>ENU</v>
          </cell>
          <cell r="C7385" t="str">
            <v>CONNECTING CLAMP</v>
          </cell>
        </row>
        <row r="7386">
          <cell r="A7386" t="str">
            <v>T0702458</v>
          </cell>
          <cell r="B7386" t="str">
            <v>ENU</v>
          </cell>
          <cell r="C7386" t="str">
            <v>TEMPERATURE INDICATION</v>
          </cell>
        </row>
        <row r="7387">
          <cell r="A7387" t="str">
            <v>T0702461</v>
          </cell>
          <cell r="B7387" t="str">
            <v>ENU</v>
          </cell>
          <cell r="C7387" t="str">
            <v>FINE WIRE FUSE</v>
          </cell>
        </row>
        <row r="7388">
          <cell r="A7388" t="str">
            <v>T0702463</v>
          </cell>
          <cell r="B7388" t="str">
            <v>ENU</v>
          </cell>
          <cell r="C7388" t="str">
            <v>FINE WIRE FUSE</v>
          </cell>
        </row>
        <row r="7389">
          <cell r="A7389" t="str">
            <v>T0702464</v>
          </cell>
          <cell r="B7389" t="str">
            <v>ENU</v>
          </cell>
          <cell r="C7389" t="str">
            <v>FINE WIRE FUSE</v>
          </cell>
        </row>
        <row r="7390">
          <cell r="A7390" t="str">
            <v>T0702465</v>
          </cell>
          <cell r="B7390" t="str">
            <v>ENU</v>
          </cell>
          <cell r="C7390" t="str">
            <v>FINE WIRE FUSE</v>
          </cell>
        </row>
        <row r="7391">
          <cell r="A7391" t="str">
            <v>T0702466</v>
          </cell>
          <cell r="B7391" t="str">
            <v>ENU</v>
          </cell>
          <cell r="C7391" t="str">
            <v>CROSSED BELT 2</v>
          </cell>
        </row>
        <row r="7392">
          <cell r="A7392" t="str">
            <v>T0702467</v>
          </cell>
          <cell r="B7392" t="str">
            <v>ENU</v>
          </cell>
          <cell r="C7392" t="str">
            <v>THORAX BELT 2</v>
          </cell>
        </row>
        <row r="7393">
          <cell r="A7393" t="str">
            <v>T0702518</v>
          </cell>
          <cell r="B7393" t="str">
            <v>ENU</v>
          </cell>
          <cell r="C7393" t="str">
            <v>FINE WIRE FUSE</v>
          </cell>
        </row>
        <row r="7394">
          <cell r="A7394" t="str">
            <v>T0702540</v>
          </cell>
          <cell r="B7394" t="str">
            <v>ENU</v>
          </cell>
          <cell r="C7394" t="str">
            <v>SCREW</v>
          </cell>
        </row>
        <row r="7395">
          <cell r="A7395" t="str">
            <v>T0702543</v>
          </cell>
          <cell r="B7395" t="str">
            <v>ENU</v>
          </cell>
          <cell r="C7395" t="str">
            <v>FINE WIRE FUSE</v>
          </cell>
        </row>
        <row r="7396">
          <cell r="A7396" t="str">
            <v>T0702568</v>
          </cell>
          <cell r="B7396" t="str">
            <v>ENU</v>
          </cell>
          <cell r="C7396" t="str">
            <v>PLUG IN CARD.PC-CONTROLLER</v>
          </cell>
        </row>
        <row r="7397">
          <cell r="A7397" t="str">
            <v>T0702571</v>
          </cell>
          <cell r="B7397" t="str">
            <v>ENU</v>
          </cell>
          <cell r="C7397" t="str">
            <v>BUSH</v>
          </cell>
        </row>
        <row r="7398">
          <cell r="A7398" t="str">
            <v>T0702578</v>
          </cell>
          <cell r="B7398" t="str">
            <v>ENU</v>
          </cell>
          <cell r="C7398" t="str">
            <v>CAPACITOR 330UF 450V</v>
          </cell>
        </row>
        <row r="7399">
          <cell r="A7399" t="str">
            <v>T0702581</v>
          </cell>
          <cell r="B7399" t="str">
            <v>ENU</v>
          </cell>
          <cell r="C7399" t="str">
            <v>MICRO SWITCH</v>
          </cell>
        </row>
        <row r="7400">
          <cell r="A7400" t="str">
            <v>T0702584</v>
          </cell>
          <cell r="B7400" t="str">
            <v>ENU</v>
          </cell>
          <cell r="C7400" t="str">
            <v>HV-METRE</v>
          </cell>
        </row>
        <row r="7401">
          <cell r="A7401" t="str">
            <v>T0702585</v>
          </cell>
          <cell r="B7401" t="str">
            <v>ENU</v>
          </cell>
          <cell r="C7401" t="str">
            <v>RESISTOR.VAR.5KOHM</v>
          </cell>
        </row>
        <row r="7402">
          <cell r="A7402" t="str">
            <v>T0702588</v>
          </cell>
          <cell r="B7402" t="str">
            <v>ENU</v>
          </cell>
          <cell r="C7402" t="str">
            <v>RELAY</v>
          </cell>
        </row>
        <row r="7403">
          <cell r="A7403" t="str">
            <v>T0702596</v>
          </cell>
          <cell r="B7403" t="str">
            <v>ENU</v>
          </cell>
          <cell r="C7403" t="str">
            <v>DEGASSING PUMP 480V/60HZ</v>
          </cell>
        </row>
        <row r="7404">
          <cell r="A7404" t="str">
            <v>T0702597</v>
          </cell>
          <cell r="B7404" t="str">
            <v>ENU</v>
          </cell>
          <cell r="C7404" t="str">
            <v>VACUUMMETER W.SWITCH CONT.</v>
          </cell>
        </row>
        <row r="7405">
          <cell r="A7405" t="str">
            <v>T0702598</v>
          </cell>
          <cell r="B7405" t="str">
            <v>ENU</v>
          </cell>
          <cell r="C7405" t="str">
            <v>VACUUM PUMP 380V/50HZ</v>
          </cell>
        </row>
        <row r="7406">
          <cell r="A7406" t="str">
            <v>T0702599</v>
          </cell>
          <cell r="B7406" t="str">
            <v>ENU</v>
          </cell>
          <cell r="C7406" t="str">
            <v>VACUUM PUMP 480V/60HZ</v>
          </cell>
        </row>
        <row r="7407">
          <cell r="A7407" t="str">
            <v>T0702605</v>
          </cell>
          <cell r="B7407" t="str">
            <v>ENU</v>
          </cell>
          <cell r="C7407" t="str">
            <v>BOLT</v>
          </cell>
        </row>
        <row r="7408">
          <cell r="A7408" t="str">
            <v>T0702607</v>
          </cell>
          <cell r="B7408" t="str">
            <v>ENU</v>
          </cell>
          <cell r="C7408" t="str">
            <v>SHAFT</v>
          </cell>
        </row>
        <row r="7409">
          <cell r="A7409" t="str">
            <v>T0702623</v>
          </cell>
          <cell r="B7409" t="str">
            <v>ENU</v>
          </cell>
          <cell r="C7409" t="str">
            <v>TEST PROBE F1</v>
          </cell>
        </row>
        <row r="7410">
          <cell r="A7410" t="str">
            <v>T0702645</v>
          </cell>
          <cell r="B7410" t="str">
            <v>ENU</v>
          </cell>
          <cell r="C7410" t="str">
            <v>PRESSURE SWITCH CPL.</v>
          </cell>
        </row>
        <row r="7411">
          <cell r="A7411" t="str">
            <v>T0702646</v>
          </cell>
          <cell r="B7411" t="str">
            <v>ENU</v>
          </cell>
          <cell r="C7411" t="str">
            <v>ALIGNMENT GAUGE.DIAGONAL</v>
          </cell>
        </row>
        <row r="7412">
          <cell r="A7412" t="str">
            <v>T0702679</v>
          </cell>
          <cell r="B7412" t="str">
            <v>ENU</v>
          </cell>
          <cell r="C7412" t="str">
            <v>STROKE CYLINDER COMPLETE</v>
          </cell>
        </row>
        <row r="7413">
          <cell r="A7413" t="str">
            <v>T0702691</v>
          </cell>
          <cell r="B7413" t="str">
            <v>ENU</v>
          </cell>
          <cell r="C7413" t="str">
            <v>MAGNETIC COIL COMPLETE</v>
          </cell>
        </row>
        <row r="7414">
          <cell r="A7414" t="str">
            <v>T0702706</v>
          </cell>
          <cell r="B7414" t="str">
            <v>ENU</v>
          </cell>
          <cell r="C7414" t="str">
            <v>SILICON SEALING COMPOUND</v>
          </cell>
        </row>
        <row r="7415">
          <cell r="A7415" t="str">
            <v>T0702707</v>
          </cell>
          <cell r="B7415" t="str">
            <v>ENU</v>
          </cell>
          <cell r="C7415" t="str">
            <v>SET SCREW</v>
          </cell>
        </row>
        <row r="7416">
          <cell r="A7416" t="str">
            <v>T0702711</v>
          </cell>
          <cell r="B7416" t="str">
            <v>ENU</v>
          </cell>
          <cell r="C7416" t="str">
            <v>LIQUID SEPARATOR</v>
          </cell>
        </row>
        <row r="7417">
          <cell r="A7417" t="str">
            <v>T0702713</v>
          </cell>
          <cell r="B7417" t="str">
            <v>ENU</v>
          </cell>
          <cell r="C7417" t="str">
            <v>THROUGHWAY VALVE +ELECTR.DR</v>
          </cell>
        </row>
        <row r="7418">
          <cell r="A7418" t="str">
            <v>T0702714</v>
          </cell>
          <cell r="B7418" t="str">
            <v>ENU</v>
          </cell>
          <cell r="C7418" t="str">
            <v>VALVE.THREE-WAY +EL.DRIVE</v>
          </cell>
        </row>
        <row r="7419">
          <cell r="A7419" t="str">
            <v>T0702715</v>
          </cell>
          <cell r="B7419" t="str">
            <v>ENU</v>
          </cell>
          <cell r="C7419" t="str">
            <v>REGULATING CONTROL HEAD</v>
          </cell>
        </row>
        <row r="7420">
          <cell r="A7420" t="str">
            <v>T0702716</v>
          </cell>
          <cell r="B7420" t="str">
            <v>ENU</v>
          </cell>
          <cell r="C7420" t="str">
            <v>REGULATING CONTROL HEAD</v>
          </cell>
        </row>
        <row r="7421">
          <cell r="A7421" t="str">
            <v>T0702717</v>
          </cell>
          <cell r="B7421" t="str">
            <v>ENU</v>
          </cell>
          <cell r="C7421" t="str">
            <v>FILTER INSERT</v>
          </cell>
        </row>
        <row r="7422">
          <cell r="A7422" t="str">
            <v>T0702718</v>
          </cell>
          <cell r="B7422" t="str">
            <v>ENU</v>
          </cell>
          <cell r="C7422" t="str">
            <v>DIFFERENTIAL PRESSURE TRANS</v>
          </cell>
        </row>
        <row r="7423">
          <cell r="A7423" t="str">
            <v>T0702719</v>
          </cell>
          <cell r="B7423" t="str">
            <v>ENU</v>
          </cell>
          <cell r="C7423" t="str">
            <v>CHECK VALVE 1INCH TYPE PA-IX 1513</v>
          </cell>
        </row>
        <row r="7424">
          <cell r="A7424" t="str">
            <v>T0702722</v>
          </cell>
          <cell r="B7424" t="str">
            <v>ENU</v>
          </cell>
          <cell r="C7424" t="str">
            <v>SOLENOID VALVE G1</v>
          </cell>
        </row>
        <row r="7425">
          <cell r="A7425" t="str">
            <v>T0702724</v>
          </cell>
          <cell r="B7425" t="str">
            <v>ENU</v>
          </cell>
          <cell r="C7425" t="str">
            <v>FUSE</v>
          </cell>
        </row>
        <row r="7426">
          <cell r="A7426" t="str">
            <v>T0702739</v>
          </cell>
          <cell r="B7426" t="str">
            <v>ENU</v>
          </cell>
          <cell r="C7426" t="str">
            <v>RELAY</v>
          </cell>
        </row>
        <row r="7427">
          <cell r="A7427" t="str">
            <v>T0702741</v>
          </cell>
          <cell r="B7427" t="str">
            <v>ENU</v>
          </cell>
          <cell r="C7427" t="str">
            <v>BUZZER TYPE HP.24V</v>
          </cell>
        </row>
        <row r="7428">
          <cell r="A7428" t="str">
            <v>T0702742</v>
          </cell>
          <cell r="B7428" t="str">
            <v>ENU</v>
          </cell>
          <cell r="C7428" t="str">
            <v>SEAL</v>
          </cell>
        </row>
        <row r="7429">
          <cell r="A7429" t="str">
            <v>T0702743</v>
          </cell>
          <cell r="B7429" t="str">
            <v>ENU</v>
          </cell>
          <cell r="C7429" t="str">
            <v>SEAL</v>
          </cell>
        </row>
        <row r="7430">
          <cell r="A7430" t="str">
            <v>T0702744</v>
          </cell>
          <cell r="B7430" t="str">
            <v>ENU</v>
          </cell>
          <cell r="C7430" t="str">
            <v>SEAL</v>
          </cell>
        </row>
        <row r="7431">
          <cell r="A7431" t="str">
            <v>T0702745</v>
          </cell>
          <cell r="B7431" t="str">
            <v>ENU</v>
          </cell>
          <cell r="C7431" t="str">
            <v>TEMPERATURE REGULATOR</v>
          </cell>
        </row>
        <row r="7432">
          <cell r="A7432" t="str">
            <v>T0702746</v>
          </cell>
          <cell r="B7432" t="str">
            <v>ENU</v>
          </cell>
          <cell r="C7432" t="str">
            <v>RESISTANCE THERMOMETER</v>
          </cell>
        </row>
        <row r="7433">
          <cell r="A7433" t="str">
            <v>T0702747</v>
          </cell>
          <cell r="B7433" t="str">
            <v>ENU</v>
          </cell>
          <cell r="C7433" t="str">
            <v>HIGH-LEVEL TRANSMITTER</v>
          </cell>
        </row>
        <row r="7434">
          <cell r="A7434" t="str">
            <v>T0702748</v>
          </cell>
          <cell r="B7434" t="str">
            <v>ENU</v>
          </cell>
          <cell r="C7434" t="str">
            <v>HIGH-LEVEL TRANSMITTER</v>
          </cell>
        </row>
        <row r="7435">
          <cell r="A7435" t="str">
            <v>T0702766</v>
          </cell>
          <cell r="B7435" t="str">
            <v>ENU</v>
          </cell>
          <cell r="C7435" t="str">
            <v>MAIN SWITCH</v>
          </cell>
        </row>
        <row r="7436">
          <cell r="A7436" t="str">
            <v>T0702768</v>
          </cell>
          <cell r="B7436" t="str">
            <v>ENU</v>
          </cell>
          <cell r="C7436" t="str">
            <v>FUSE</v>
          </cell>
        </row>
        <row r="7437">
          <cell r="A7437" t="str">
            <v>T0702770</v>
          </cell>
          <cell r="B7437" t="str">
            <v>ENU</v>
          </cell>
          <cell r="C7437" t="str">
            <v>FUSE</v>
          </cell>
        </row>
        <row r="7438">
          <cell r="A7438" t="str">
            <v>T0702772</v>
          </cell>
          <cell r="B7438" t="str">
            <v>ENU</v>
          </cell>
          <cell r="C7438" t="str">
            <v>FUSE</v>
          </cell>
        </row>
        <row r="7439">
          <cell r="A7439" t="str">
            <v>T0702774</v>
          </cell>
          <cell r="B7439" t="str">
            <v>ENU</v>
          </cell>
          <cell r="C7439" t="str">
            <v>FUSE</v>
          </cell>
        </row>
        <row r="7440">
          <cell r="A7440" t="str">
            <v>T0702778</v>
          </cell>
          <cell r="B7440" t="str">
            <v>ENU</v>
          </cell>
          <cell r="C7440" t="str">
            <v>PRESSURE SWITCH</v>
          </cell>
        </row>
        <row r="7441">
          <cell r="A7441" t="str">
            <v>T0702782</v>
          </cell>
          <cell r="B7441" t="str">
            <v>ENU</v>
          </cell>
          <cell r="C7441" t="str">
            <v>PRESSURE SWITCH</v>
          </cell>
        </row>
        <row r="7442">
          <cell r="A7442" t="str">
            <v>T0702783</v>
          </cell>
          <cell r="B7442" t="str">
            <v>ENU</v>
          </cell>
          <cell r="C7442" t="str">
            <v>LEVEL REGULATOR</v>
          </cell>
        </row>
        <row r="7443">
          <cell r="A7443" t="str">
            <v>T0702784</v>
          </cell>
          <cell r="B7443" t="str">
            <v>ENU</v>
          </cell>
          <cell r="C7443" t="str">
            <v>MERCURY DIAL THERMOMETER</v>
          </cell>
        </row>
        <row r="7444">
          <cell r="A7444" t="str">
            <v>T0702785</v>
          </cell>
          <cell r="B7444" t="str">
            <v>ENU</v>
          </cell>
          <cell r="C7444" t="str">
            <v>VACUUM GAUGE</v>
          </cell>
        </row>
        <row r="7445">
          <cell r="A7445" t="str">
            <v>T0702787</v>
          </cell>
          <cell r="B7445" t="str">
            <v>ENU</v>
          </cell>
          <cell r="C7445" t="str">
            <v>TRANSFORMER</v>
          </cell>
        </row>
        <row r="7446">
          <cell r="A7446" t="str">
            <v>T0702788</v>
          </cell>
          <cell r="B7446" t="str">
            <v>ENU</v>
          </cell>
          <cell r="C7446" t="str">
            <v>SWITCH 3-POL.</v>
          </cell>
        </row>
        <row r="7447">
          <cell r="A7447" t="str">
            <v>T0702790</v>
          </cell>
          <cell r="B7447" t="str">
            <v>ENU</v>
          </cell>
          <cell r="C7447" t="str">
            <v>AUTOMATIC CUT-OUT</v>
          </cell>
        </row>
        <row r="7448">
          <cell r="A7448" t="str">
            <v>T0702792</v>
          </cell>
          <cell r="B7448" t="str">
            <v>ENU</v>
          </cell>
          <cell r="C7448" t="str">
            <v>MAIN-SWITCH.4-POLE</v>
          </cell>
        </row>
        <row r="7449">
          <cell r="A7449" t="str">
            <v>T0702793</v>
          </cell>
          <cell r="B7449" t="str">
            <v>ENU</v>
          </cell>
          <cell r="C7449" t="str">
            <v>RECTIFIER</v>
          </cell>
        </row>
        <row r="7450">
          <cell r="A7450" t="str">
            <v>T0702794</v>
          </cell>
          <cell r="B7450" t="str">
            <v>ENU</v>
          </cell>
          <cell r="C7450" t="str">
            <v>CAPACITOR</v>
          </cell>
        </row>
        <row r="7451">
          <cell r="A7451" t="str">
            <v>T0702795</v>
          </cell>
          <cell r="B7451" t="str">
            <v>ENU</v>
          </cell>
          <cell r="C7451" t="str">
            <v>AUXILIARY CONTACTOR</v>
          </cell>
        </row>
        <row r="7452">
          <cell r="A7452" t="str">
            <v>T0702796</v>
          </cell>
          <cell r="B7452" t="str">
            <v>ENU</v>
          </cell>
          <cell r="C7452" t="str">
            <v>CONTACTOR</v>
          </cell>
        </row>
        <row r="7453">
          <cell r="A7453" t="str">
            <v>T0702798</v>
          </cell>
          <cell r="B7453" t="str">
            <v>ENU</v>
          </cell>
          <cell r="C7453" t="str">
            <v>TIME-LINK.PNEUMATICAL</v>
          </cell>
        </row>
        <row r="7454">
          <cell r="A7454" t="str">
            <v>T0702801</v>
          </cell>
          <cell r="B7454" t="str">
            <v>ENU</v>
          </cell>
          <cell r="C7454" t="str">
            <v>RC-LINK</v>
          </cell>
        </row>
        <row r="7455">
          <cell r="A7455" t="str">
            <v>T0702803</v>
          </cell>
          <cell r="B7455" t="str">
            <v>ENU</v>
          </cell>
          <cell r="C7455" t="str">
            <v>RETAINING CLIP</v>
          </cell>
        </row>
        <row r="7456">
          <cell r="A7456" t="str">
            <v>T0702809</v>
          </cell>
          <cell r="B7456" t="str">
            <v>ENU</v>
          </cell>
          <cell r="C7456" t="str">
            <v>O-RING</v>
          </cell>
        </row>
        <row r="7457">
          <cell r="A7457" t="str">
            <v>T0702810</v>
          </cell>
          <cell r="B7457" t="str">
            <v>ENU</v>
          </cell>
          <cell r="C7457" t="str">
            <v>O-RING</v>
          </cell>
        </row>
        <row r="7458">
          <cell r="A7458" t="str">
            <v>T0702811</v>
          </cell>
          <cell r="B7458" t="str">
            <v>ENU</v>
          </cell>
          <cell r="C7458" t="str">
            <v>O-RING</v>
          </cell>
        </row>
        <row r="7459">
          <cell r="A7459" t="str">
            <v>T0702812</v>
          </cell>
          <cell r="B7459" t="str">
            <v>ENU</v>
          </cell>
          <cell r="C7459" t="str">
            <v>THRUST RING</v>
          </cell>
        </row>
        <row r="7460">
          <cell r="A7460" t="str">
            <v>T0702813</v>
          </cell>
          <cell r="B7460" t="str">
            <v>ENU</v>
          </cell>
          <cell r="C7460" t="str">
            <v>SEALING RING</v>
          </cell>
        </row>
        <row r="7461">
          <cell r="A7461" t="str">
            <v>T0702814</v>
          </cell>
          <cell r="B7461" t="str">
            <v>ENU</v>
          </cell>
          <cell r="C7461" t="str">
            <v>PRES.GAUGE GLYC-532 015 019</v>
          </cell>
        </row>
        <row r="7462">
          <cell r="A7462" t="str">
            <v>T0702815</v>
          </cell>
          <cell r="B7462" t="str">
            <v>ENU</v>
          </cell>
          <cell r="C7462" t="str">
            <v>SEALING RING</v>
          </cell>
        </row>
        <row r="7463">
          <cell r="A7463" t="str">
            <v>T0702816</v>
          </cell>
          <cell r="B7463" t="str">
            <v>ENU</v>
          </cell>
          <cell r="C7463" t="str">
            <v>THROTTLE VALVE</v>
          </cell>
        </row>
        <row r="7464">
          <cell r="A7464" t="str">
            <v>T0702818</v>
          </cell>
          <cell r="B7464" t="str">
            <v>ENU</v>
          </cell>
          <cell r="C7464" t="str">
            <v>PRESSURE REDUCING VALVE</v>
          </cell>
        </row>
        <row r="7465">
          <cell r="A7465" t="str">
            <v>T0702819</v>
          </cell>
          <cell r="B7465" t="str">
            <v>ENU</v>
          </cell>
          <cell r="C7465" t="str">
            <v>O-RING</v>
          </cell>
        </row>
        <row r="7466">
          <cell r="A7466" t="str">
            <v>T0702820</v>
          </cell>
          <cell r="B7466" t="str">
            <v>ENU</v>
          </cell>
          <cell r="C7466" t="str">
            <v>O-RING</v>
          </cell>
        </row>
        <row r="7467">
          <cell r="A7467" t="str">
            <v>T0702825</v>
          </cell>
          <cell r="B7467" t="str">
            <v>ENU</v>
          </cell>
          <cell r="C7467" t="str">
            <v>PRESSURE SWITCH</v>
          </cell>
        </row>
        <row r="7468">
          <cell r="A7468" t="str">
            <v>T0702826</v>
          </cell>
          <cell r="B7468" t="str">
            <v>ENU</v>
          </cell>
          <cell r="C7468" t="str">
            <v>HYDRO CYLINDER/020-999</v>
          </cell>
        </row>
        <row r="7469">
          <cell r="A7469" t="str">
            <v>T0702827</v>
          </cell>
          <cell r="B7469" t="str">
            <v>ENU</v>
          </cell>
          <cell r="C7469" t="str">
            <v>SERVO VALVE</v>
          </cell>
        </row>
        <row r="7470">
          <cell r="A7470" t="str">
            <v>T0702829</v>
          </cell>
          <cell r="B7470" t="str">
            <v>ENU</v>
          </cell>
          <cell r="C7470" t="str">
            <v>O-RING</v>
          </cell>
        </row>
        <row r="7471">
          <cell r="A7471" t="str">
            <v>T0702830</v>
          </cell>
          <cell r="B7471" t="str">
            <v>ENU</v>
          </cell>
          <cell r="C7471" t="str">
            <v>4/2 DIRECTIONAL VALVE AND LIFTING MAGNET</v>
          </cell>
        </row>
        <row r="7472">
          <cell r="A7472" t="str">
            <v>T0702831</v>
          </cell>
          <cell r="B7472" t="str">
            <v>ENU</v>
          </cell>
          <cell r="C7472" t="str">
            <v>SEAL-SET F.4/2-WAY-VALVE</v>
          </cell>
        </row>
        <row r="7473">
          <cell r="A7473" t="str">
            <v>T0702834</v>
          </cell>
          <cell r="B7473" t="str">
            <v>ENU</v>
          </cell>
          <cell r="C7473" t="str">
            <v>RELIEF VALVE</v>
          </cell>
        </row>
        <row r="7474">
          <cell r="A7474" t="str">
            <v>T0702835</v>
          </cell>
          <cell r="B7474" t="str">
            <v>ENU</v>
          </cell>
          <cell r="C7474" t="str">
            <v>O-RING</v>
          </cell>
        </row>
        <row r="7475">
          <cell r="A7475" t="str">
            <v>T0702836</v>
          </cell>
          <cell r="B7475" t="str">
            <v>ENU</v>
          </cell>
          <cell r="C7475" t="str">
            <v>O-RING</v>
          </cell>
        </row>
        <row r="7476">
          <cell r="A7476" t="str">
            <v>T0702837</v>
          </cell>
          <cell r="B7476" t="str">
            <v>ENU</v>
          </cell>
          <cell r="C7476" t="str">
            <v>CHECK VALVE</v>
          </cell>
        </row>
        <row r="7477">
          <cell r="A7477" t="str">
            <v>T0702838</v>
          </cell>
          <cell r="B7477" t="str">
            <v>ENU</v>
          </cell>
          <cell r="C7477" t="str">
            <v>SCREW</v>
          </cell>
        </row>
        <row r="7478">
          <cell r="A7478" t="str">
            <v>T0702841</v>
          </cell>
          <cell r="B7478" t="str">
            <v>ENU</v>
          </cell>
          <cell r="C7478" t="str">
            <v>ADAPTER RING</v>
          </cell>
        </row>
        <row r="7479">
          <cell r="A7479" t="str">
            <v>T0702848</v>
          </cell>
          <cell r="B7479" t="str">
            <v>ENU</v>
          </cell>
          <cell r="C7479" t="str">
            <v>SERVO VALVE</v>
          </cell>
        </row>
        <row r="7480">
          <cell r="A7480" t="str">
            <v>T0702849</v>
          </cell>
          <cell r="B7480" t="str">
            <v>ENU</v>
          </cell>
          <cell r="C7480" t="str">
            <v>HIGH-PRESSURE FILTER</v>
          </cell>
        </row>
        <row r="7481">
          <cell r="A7481" t="str">
            <v>T0702850</v>
          </cell>
          <cell r="B7481" t="str">
            <v>ENU</v>
          </cell>
          <cell r="C7481" t="str">
            <v>FILTER ELEMENT</v>
          </cell>
        </row>
        <row r="7482">
          <cell r="A7482" t="str">
            <v>T0702851</v>
          </cell>
          <cell r="B7482" t="str">
            <v>ENU</v>
          </cell>
          <cell r="C7482" t="str">
            <v>ELECTR.MOTOR</v>
          </cell>
        </row>
        <row r="7483">
          <cell r="A7483" t="str">
            <v>T0702852</v>
          </cell>
          <cell r="B7483" t="str">
            <v>ENU</v>
          </cell>
          <cell r="C7483" t="str">
            <v>COUPLING.ROTEX 563 013</v>
          </cell>
        </row>
        <row r="7484">
          <cell r="A7484" t="str">
            <v>T0702853</v>
          </cell>
          <cell r="B7484" t="str">
            <v>ENU</v>
          </cell>
          <cell r="C7484" t="str">
            <v>RIM GEAT FOR ROTEX-COUPLER</v>
          </cell>
        </row>
        <row r="7485">
          <cell r="A7485" t="str">
            <v>T0702855</v>
          </cell>
          <cell r="B7485" t="str">
            <v>ENU</v>
          </cell>
          <cell r="C7485" t="str">
            <v>O-RING</v>
          </cell>
        </row>
        <row r="7486">
          <cell r="A7486" t="str">
            <v>T0702856</v>
          </cell>
          <cell r="B7486" t="str">
            <v>ENU</v>
          </cell>
          <cell r="C7486" t="str">
            <v>O-RING</v>
          </cell>
        </row>
        <row r="7487">
          <cell r="A7487" t="str">
            <v>T0702857</v>
          </cell>
          <cell r="B7487" t="str">
            <v>ENU</v>
          </cell>
          <cell r="C7487" t="str">
            <v>O-RING</v>
          </cell>
        </row>
        <row r="7488">
          <cell r="A7488" t="str">
            <v>T0702858</v>
          </cell>
          <cell r="B7488" t="str">
            <v>ENU</v>
          </cell>
          <cell r="C7488" t="str">
            <v>LEVEL SWITCH 530 255 008</v>
          </cell>
        </row>
        <row r="7489">
          <cell r="A7489" t="str">
            <v>T0702859</v>
          </cell>
          <cell r="B7489" t="str">
            <v>ENU</v>
          </cell>
          <cell r="C7489" t="str">
            <v>RELIEF VALVE</v>
          </cell>
        </row>
        <row r="7490">
          <cell r="A7490" t="str">
            <v>T0702860</v>
          </cell>
          <cell r="B7490" t="str">
            <v>ENU</v>
          </cell>
          <cell r="C7490" t="str">
            <v>O-RING</v>
          </cell>
        </row>
        <row r="7491">
          <cell r="A7491" t="str">
            <v>T0702861</v>
          </cell>
          <cell r="B7491" t="str">
            <v>ENU</v>
          </cell>
          <cell r="C7491" t="str">
            <v>O-RING</v>
          </cell>
        </row>
        <row r="7492">
          <cell r="A7492" t="str">
            <v>T0702862</v>
          </cell>
          <cell r="B7492" t="str">
            <v>ENU</v>
          </cell>
          <cell r="C7492" t="str">
            <v>O-RING</v>
          </cell>
        </row>
        <row r="7493">
          <cell r="A7493" t="str">
            <v>T0702863</v>
          </cell>
          <cell r="B7493" t="str">
            <v>ENU</v>
          </cell>
          <cell r="C7493" t="str">
            <v>O-RING</v>
          </cell>
        </row>
        <row r="7494">
          <cell r="A7494" t="str">
            <v>T0702864</v>
          </cell>
          <cell r="B7494" t="str">
            <v>ENU</v>
          </cell>
          <cell r="C7494" t="str">
            <v>O-RING</v>
          </cell>
        </row>
        <row r="7495">
          <cell r="A7495" t="str">
            <v>T0702865</v>
          </cell>
          <cell r="B7495" t="str">
            <v>ENU</v>
          </cell>
          <cell r="C7495" t="str">
            <v>HYDRO PUMP</v>
          </cell>
        </row>
        <row r="7496">
          <cell r="A7496" t="str">
            <v>T0702866</v>
          </cell>
          <cell r="B7496" t="str">
            <v>ENU</v>
          </cell>
          <cell r="C7496" t="str">
            <v>O-RING</v>
          </cell>
        </row>
        <row r="7497">
          <cell r="A7497" t="str">
            <v>T0702867</v>
          </cell>
          <cell r="B7497" t="str">
            <v>ENU</v>
          </cell>
          <cell r="C7497" t="str">
            <v>O-RING</v>
          </cell>
        </row>
        <row r="7498">
          <cell r="A7498" t="str">
            <v>T0702871</v>
          </cell>
          <cell r="B7498" t="str">
            <v>ENU</v>
          </cell>
          <cell r="C7498" t="str">
            <v>LOCK WASHER</v>
          </cell>
        </row>
        <row r="7499">
          <cell r="A7499" t="str">
            <v>T0702900</v>
          </cell>
          <cell r="B7499" t="str">
            <v>ENU</v>
          </cell>
          <cell r="C7499" t="str">
            <v>ROCKING LEVER 2.COMPLETE</v>
          </cell>
        </row>
        <row r="7500">
          <cell r="A7500" t="str">
            <v>T0702924</v>
          </cell>
          <cell r="B7500" t="str">
            <v>ENU</v>
          </cell>
          <cell r="C7500" t="str">
            <v>RELAY-COUPLER</v>
          </cell>
        </row>
        <row r="7501">
          <cell r="A7501" t="str">
            <v>T0702927</v>
          </cell>
          <cell r="B7501" t="str">
            <v>ENU</v>
          </cell>
          <cell r="C7501" t="str">
            <v>SPACER SLEEVE</v>
          </cell>
        </row>
        <row r="7502">
          <cell r="A7502" t="str">
            <v>T0702952</v>
          </cell>
          <cell r="B7502" t="str">
            <v>ENU</v>
          </cell>
          <cell r="C7502" t="str">
            <v>TELESCOPIC CYLINDER</v>
          </cell>
        </row>
        <row r="7503">
          <cell r="A7503" t="str">
            <v>T0702966</v>
          </cell>
          <cell r="B7503" t="str">
            <v>ENU</v>
          </cell>
          <cell r="C7503" t="str">
            <v>O-RING M5</v>
          </cell>
        </row>
        <row r="7504">
          <cell r="A7504" t="str">
            <v>T0702975</v>
          </cell>
          <cell r="B7504" t="str">
            <v>ENU</v>
          </cell>
          <cell r="C7504" t="str">
            <v>SCREW</v>
          </cell>
        </row>
        <row r="7505">
          <cell r="A7505" t="str">
            <v>T0702977</v>
          </cell>
          <cell r="B7505" t="str">
            <v>ENU</v>
          </cell>
          <cell r="C7505" t="str">
            <v>O-RING</v>
          </cell>
        </row>
        <row r="7506">
          <cell r="A7506" t="str">
            <v>T0702983</v>
          </cell>
          <cell r="B7506" t="str">
            <v>ENU</v>
          </cell>
          <cell r="C7506" t="str">
            <v>OPERATING LEVER SPRING</v>
          </cell>
        </row>
        <row r="7507">
          <cell r="A7507" t="str">
            <v>T0702984</v>
          </cell>
          <cell r="B7507" t="str">
            <v>ENU</v>
          </cell>
          <cell r="C7507" t="str">
            <v>LEVER</v>
          </cell>
        </row>
        <row r="7508">
          <cell r="A7508" t="str">
            <v>T0702985</v>
          </cell>
          <cell r="B7508" t="str">
            <v>ENU</v>
          </cell>
          <cell r="C7508" t="str">
            <v>COUPLING DISC</v>
          </cell>
        </row>
        <row r="7509">
          <cell r="A7509" t="str">
            <v>T0702986</v>
          </cell>
          <cell r="B7509" t="str">
            <v>ENU</v>
          </cell>
          <cell r="C7509" t="str">
            <v>CAP NUT</v>
          </cell>
        </row>
        <row r="7510">
          <cell r="A7510" t="str">
            <v>T0702990</v>
          </cell>
          <cell r="B7510" t="str">
            <v>ENU</v>
          </cell>
          <cell r="C7510" t="str">
            <v>HIGH-VACUUM GREASE 0.1KG TUBE</v>
          </cell>
        </row>
        <row r="7511">
          <cell r="A7511" t="str">
            <v>T0703003</v>
          </cell>
          <cell r="B7511" t="str">
            <v>ENU</v>
          </cell>
          <cell r="C7511" t="str">
            <v>SEAL</v>
          </cell>
        </row>
        <row r="7512">
          <cell r="A7512" t="str">
            <v>T0703004</v>
          </cell>
          <cell r="B7512" t="str">
            <v>ENU</v>
          </cell>
          <cell r="C7512" t="str">
            <v>PLAIN BEARING BUSH MULTIPLY</v>
          </cell>
        </row>
        <row r="7513">
          <cell r="A7513" t="str">
            <v>T0703005</v>
          </cell>
          <cell r="B7513" t="str">
            <v>ENU</v>
          </cell>
          <cell r="C7513" t="str">
            <v>PLAIN BEARING BUSH MULTIPLY</v>
          </cell>
        </row>
        <row r="7514">
          <cell r="A7514" t="str">
            <v>T0703017</v>
          </cell>
          <cell r="B7514" t="str">
            <v>ENU</v>
          </cell>
          <cell r="C7514" t="str">
            <v>STATIONARY WASHER</v>
          </cell>
        </row>
        <row r="7515">
          <cell r="A7515" t="str">
            <v>T0703033</v>
          </cell>
          <cell r="B7515" t="str">
            <v>ENU</v>
          </cell>
          <cell r="C7515" t="str">
            <v>BOLT</v>
          </cell>
        </row>
        <row r="7516">
          <cell r="A7516" t="str">
            <v>T0703034</v>
          </cell>
          <cell r="B7516" t="str">
            <v>ENU</v>
          </cell>
          <cell r="C7516" t="str">
            <v>WASHER</v>
          </cell>
        </row>
        <row r="7517">
          <cell r="A7517" t="str">
            <v>T0703035</v>
          </cell>
          <cell r="B7517" t="str">
            <v>ENU</v>
          </cell>
          <cell r="C7517" t="str">
            <v>SUPPORTING RING.CPL</v>
          </cell>
        </row>
        <row r="7518">
          <cell r="A7518" t="str">
            <v>T0703054</v>
          </cell>
          <cell r="B7518" t="str">
            <v>ENU</v>
          </cell>
          <cell r="C7518" t="str">
            <v>O-RING</v>
          </cell>
        </row>
        <row r="7519">
          <cell r="A7519" t="str">
            <v>T0703055</v>
          </cell>
          <cell r="B7519" t="str">
            <v>ENU</v>
          </cell>
          <cell r="C7519" t="str">
            <v>O-RING</v>
          </cell>
        </row>
        <row r="7520">
          <cell r="A7520" t="str">
            <v>T0703058</v>
          </cell>
          <cell r="B7520" t="str">
            <v>ENU</v>
          </cell>
          <cell r="C7520" t="str">
            <v>PRESSNIPPLE</v>
          </cell>
        </row>
        <row r="7521">
          <cell r="A7521" t="str">
            <v>T0703059</v>
          </cell>
          <cell r="B7521" t="str">
            <v>ENU</v>
          </cell>
          <cell r="C7521" t="str">
            <v>SOLDER NIPPLE</v>
          </cell>
        </row>
        <row r="7522">
          <cell r="A7522" t="str">
            <v>T0703074</v>
          </cell>
          <cell r="B7522" t="str">
            <v>ENU</v>
          </cell>
          <cell r="C7522" t="str">
            <v>BEARING</v>
          </cell>
        </row>
        <row r="7523">
          <cell r="A7523" t="str">
            <v>T0703080</v>
          </cell>
          <cell r="B7523" t="str">
            <v>ENU</v>
          </cell>
          <cell r="C7523" t="str">
            <v>SPRING ROD</v>
          </cell>
        </row>
        <row r="7524">
          <cell r="A7524" t="str">
            <v>T0703088</v>
          </cell>
          <cell r="B7524" t="str">
            <v>ENU</v>
          </cell>
          <cell r="C7524" t="str">
            <v>WASHER</v>
          </cell>
        </row>
        <row r="7525">
          <cell r="A7525" t="str">
            <v>T0703091</v>
          </cell>
          <cell r="B7525" t="str">
            <v>ENU</v>
          </cell>
          <cell r="C7525" t="str">
            <v>SEAL</v>
          </cell>
        </row>
        <row r="7526">
          <cell r="A7526" t="str">
            <v>T0703094</v>
          </cell>
          <cell r="B7526" t="str">
            <v>ENU</v>
          </cell>
          <cell r="C7526" t="str">
            <v>PIN</v>
          </cell>
        </row>
        <row r="7527">
          <cell r="A7527" t="str">
            <v>T0703096</v>
          </cell>
          <cell r="B7527" t="str">
            <v>ENU</v>
          </cell>
          <cell r="C7527" t="str">
            <v>WASHER</v>
          </cell>
        </row>
        <row r="7528">
          <cell r="A7528" t="str">
            <v>T0703100</v>
          </cell>
          <cell r="B7528" t="str">
            <v>ENU</v>
          </cell>
          <cell r="C7528" t="str">
            <v>SET SCREW</v>
          </cell>
        </row>
        <row r="7529">
          <cell r="A7529" t="str">
            <v>T0712120</v>
          </cell>
          <cell r="B7529" t="str">
            <v>ENU</v>
          </cell>
          <cell r="C7529" t="str">
            <v>LOCATING SHAFT</v>
          </cell>
        </row>
        <row r="7530">
          <cell r="A7530" t="str">
            <v>T0712202</v>
          </cell>
          <cell r="B7530" t="str">
            <v>ENU</v>
          </cell>
          <cell r="C7530" t="str">
            <v>PLASTIC SCREW</v>
          </cell>
        </row>
        <row r="7531">
          <cell r="A7531" t="str">
            <v>T0712205</v>
          </cell>
          <cell r="B7531" t="str">
            <v>ENU</v>
          </cell>
          <cell r="C7531" t="str">
            <v>ION EXCHANGER WITH RISER TUBE</v>
          </cell>
        </row>
        <row r="7532">
          <cell r="A7532" t="str">
            <v>T0712206</v>
          </cell>
          <cell r="B7532" t="str">
            <v>ENU</v>
          </cell>
          <cell r="C7532" t="str">
            <v>RESIN FILLING ION EXCHANGER 21.5/43KG</v>
          </cell>
        </row>
        <row r="7533">
          <cell r="A7533" t="str">
            <v>T0712208</v>
          </cell>
          <cell r="B7533" t="str">
            <v>ENU</v>
          </cell>
          <cell r="C7533" t="str">
            <v>PRESSURE ACCUMULATOR</v>
          </cell>
        </row>
        <row r="7534">
          <cell r="A7534" t="str">
            <v>T0712209</v>
          </cell>
          <cell r="B7534" t="str">
            <v>ENU</v>
          </cell>
          <cell r="C7534" t="str">
            <v>VALVE PARTS</v>
          </cell>
        </row>
        <row r="7535">
          <cell r="A7535" t="str">
            <v>T0712210</v>
          </cell>
          <cell r="B7535" t="str">
            <v>ENU</v>
          </cell>
          <cell r="C7535" t="str">
            <v>SEAL-SET</v>
          </cell>
        </row>
        <row r="7536">
          <cell r="A7536" t="str">
            <v>T0712211</v>
          </cell>
          <cell r="B7536" t="str">
            <v>ENU</v>
          </cell>
          <cell r="C7536" t="str">
            <v>STORAGEBUBBLE WITH GAS VALVE</v>
          </cell>
        </row>
        <row r="7537">
          <cell r="A7537" t="str">
            <v>T0712213</v>
          </cell>
          <cell r="B7537" t="str">
            <v>ENU</v>
          </cell>
          <cell r="C7537" t="str">
            <v>MINI TEST CONNECTION</v>
          </cell>
        </row>
        <row r="7538">
          <cell r="A7538" t="str">
            <v>T0712214</v>
          </cell>
          <cell r="B7538" t="str">
            <v>ENU</v>
          </cell>
          <cell r="C7538" t="str">
            <v>CLOSING CAP FOR GAS VALVE</v>
          </cell>
        </row>
        <row r="7539">
          <cell r="A7539" t="str">
            <v>T0712215</v>
          </cell>
          <cell r="B7539" t="str">
            <v>ENU</v>
          </cell>
          <cell r="C7539" t="str">
            <v>NUT FOR GASVALVE</v>
          </cell>
        </row>
        <row r="7540">
          <cell r="A7540" t="str">
            <v>T0712218</v>
          </cell>
          <cell r="B7540" t="str">
            <v>ENU</v>
          </cell>
          <cell r="C7540" t="str">
            <v>WASHER</v>
          </cell>
        </row>
        <row r="7541">
          <cell r="A7541" t="str">
            <v>T0712220</v>
          </cell>
          <cell r="B7541" t="str">
            <v>ENU</v>
          </cell>
          <cell r="C7541" t="str">
            <v>ADAPTER.FILL.AND TEST DEVIC</v>
          </cell>
        </row>
        <row r="7542">
          <cell r="A7542" t="str">
            <v>T0712221</v>
          </cell>
          <cell r="B7542" t="str">
            <v>ENU</v>
          </cell>
          <cell r="C7542" t="str">
            <v>STAND PIPE FOR ION EXCHANGER</v>
          </cell>
        </row>
        <row r="7543">
          <cell r="A7543" t="str">
            <v>T0712224</v>
          </cell>
          <cell r="B7543" t="str">
            <v>ENU</v>
          </cell>
          <cell r="C7543" t="str">
            <v>ACCUMULATOR ADAPTER BLOCK</v>
          </cell>
        </row>
        <row r="7544">
          <cell r="A7544" t="str">
            <v>T0712225</v>
          </cell>
          <cell r="B7544" t="str">
            <v>ENU</v>
          </cell>
          <cell r="C7544" t="str">
            <v>O-RING</v>
          </cell>
        </row>
        <row r="7545">
          <cell r="A7545" t="str">
            <v>T0712228</v>
          </cell>
          <cell r="B7545" t="str">
            <v>ENU</v>
          </cell>
          <cell r="C7545" t="str">
            <v>O-RING</v>
          </cell>
        </row>
        <row r="7546">
          <cell r="A7546" t="str">
            <v>T0712230</v>
          </cell>
          <cell r="B7546" t="str">
            <v>ENU</v>
          </cell>
          <cell r="C7546" t="str">
            <v>O-RING</v>
          </cell>
        </row>
        <row r="7547">
          <cell r="A7547" t="str">
            <v>T0712232</v>
          </cell>
          <cell r="B7547" t="str">
            <v>ENU</v>
          </cell>
          <cell r="C7547" t="str">
            <v>SEAL F.CLEANING COVER</v>
          </cell>
        </row>
        <row r="7548">
          <cell r="A7548" t="str">
            <v>T0712233</v>
          </cell>
          <cell r="B7548" t="str">
            <v>ENU</v>
          </cell>
          <cell r="C7548" t="str">
            <v>SEAL F.OIL DRAIN</v>
          </cell>
        </row>
        <row r="7549">
          <cell r="A7549" t="str">
            <v>T0712234</v>
          </cell>
          <cell r="B7549" t="str">
            <v>ENU</v>
          </cell>
          <cell r="C7549" t="str">
            <v>AIR FILTER.RAL1015</v>
          </cell>
        </row>
        <row r="7550">
          <cell r="A7550" t="str">
            <v>T0712235</v>
          </cell>
          <cell r="B7550" t="str">
            <v>ENU</v>
          </cell>
          <cell r="C7550" t="str">
            <v>WASTE OIL TAP RAL1051</v>
          </cell>
        </row>
        <row r="7551">
          <cell r="A7551" t="str">
            <v>T0712241</v>
          </cell>
          <cell r="B7551" t="str">
            <v>ENU</v>
          </cell>
          <cell r="C7551" t="str">
            <v>HYDRO CYLINDER/001-019</v>
          </cell>
        </row>
        <row r="7552">
          <cell r="A7552" t="str">
            <v>T0712242</v>
          </cell>
          <cell r="B7552" t="str">
            <v>ENU</v>
          </cell>
          <cell r="C7552" t="str">
            <v>HYDRO CYLINDER/001-019</v>
          </cell>
        </row>
        <row r="7553">
          <cell r="A7553" t="str">
            <v>T0712243</v>
          </cell>
          <cell r="B7553" t="str">
            <v>ENU</v>
          </cell>
          <cell r="C7553" t="str">
            <v>O-RING</v>
          </cell>
        </row>
        <row r="7554">
          <cell r="A7554" t="str">
            <v>T0712244</v>
          </cell>
          <cell r="B7554" t="str">
            <v>ENU</v>
          </cell>
          <cell r="C7554" t="str">
            <v>CONTAMINATION INDICATION.EL</v>
          </cell>
        </row>
        <row r="7555">
          <cell r="A7555" t="str">
            <v>T0712246</v>
          </cell>
          <cell r="B7555" t="str">
            <v>ENU</v>
          </cell>
          <cell r="C7555" t="str">
            <v>FILTER ELEMENT</v>
          </cell>
        </row>
        <row r="7556">
          <cell r="A7556" t="str">
            <v>T0712247</v>
          </cell>
          <cell r="B7556" t="str">
            <v>ENU</v>
          </cell>
          <cell r="C7556" t="str">
            <v>OIL GAUGE</v>
          </cell>
        </row>
        <row r="7557">
          <cell r="A7557" t="str">
            <v>T0712250</v>
          </cell>
          <cell r="B7557" t="str">
            <v>ENU</v>
          </cell>
          <cell r="C7557" t="str">
            <v>VALVE BOOSTER</v>
          </cell>
        </row>
        <row r="7558">
          <cell r="A7558" t="str">
            <v>T0712251</v>
          </cell>
          <cell r="B7558" t="str">
            <v>ENU</v>
          </cell>
          <cell r="C7558" t="str">
            <v>PREFORMED SEALING RING</v>
          </cell>
        </row>
        <row r="7559">
          <cell r="A7559" t="str">
            <v>T0712252</v>
          </cell>
          <cell r="B7559" t="str">
            <v>ENU</v>
          </cell>
          <cell r="C7559" t="str">
            <v>FIRST LINE CASE.COMPLETE</v>
          </cell>
        </row>
        <row r="7560">
          <cell r="A7560" t="str">
            <v>T0712254</v>
          </cell>
          <cell r="B7560" t="str">
            <v>ENU</v>
          </cell>
          <cell r="C7560" t="str">
            <v>RELAY</v>
          </cell>
        </row>
        <row r="7561">
          <cell r="A7561" t="str">
            <v>T0712255</v>
          </cell>
          <cell r="B7561" t="str">
            <v>ENU</v>
          </cell>
          <cell r="C7561" t="str">
            <v>RELAY</v>
          </cell>
        </row>
        <row r="7562">
          <cell r="A7562" t="str">
            <v>T0712257</v>
          </cell>
          <cell r="B7562" t="str">
            <v>ENU</v>
          </cell>
          <cell r="C7562" t="str">
            <v>NAND-LINK</v>
          </cell>
        </row>
        <row r="7563">
          <cell r="A7563" t="str">
            <v>T0712270</v>
          </cell>
          <cell r="B7563" t="str">
            <v>ENU</v>
          </cell>
          <cell r="C7563" t="str">
            <v>DRIVE.ELECTR.</v>
          </cell>
        </row>
        <row r="7564">
          <cell r="A7564" t="str">
            <v>T0712271</v>
          </cell>
          <cell r="B7564" t="str">
            <v>ENU</v>
          </cell>
          <cell r="C7564" t="str">
            <v>AND-LINK</v>
          </cell>
        </row>
        <row r="7565">
          <cell r="A7565" t="str">
            <v>T0712272</v>
          </cell>
          <cell r="B7565" t="str">
            <v>ENU</v>
          </cell>
          <cell r="C7565" t="str">
            <v>SHIFT REGISTER</v>
          </cell>
        </row>
        <row r="7566">
          <cell r="A7566" t="str">
            <v>T0712273</v>
          </cell>
          <cell r="B7566" t="str">
            <v>ENU</v>
          </cell>
          <cell r="C7566" t="str">
            <v>FLIP-FLOP.MONOSTABIL</v>
          </cell>
        </row>
        <row r="7567">
          <cell r="A7567" t="str">
            <v>T0712274</v>
          </cell>
          <cell r="B7567" t="str">
            <v>ENU</v>
          </cell>
          <cell r="C7567" t="str">
            <v>DRIVER</v>
          </cell>
        </row>
        <row r="7568">
          <cell r="A7568" t="str">
            <v>T0712275</v>
          </cell>
          <cell r="B7568" t="str">
            <v>ENU</v>
          </cell>
          <cell r="C7568" t="str">
            <v>NAND-SCHMITT-TRIGGER</v>
          </cell>
        </row>
        <row r="7569">
          <cell r="A7569" t="str">
            <v>T0712276</v>
          </cell>
          <cell r="B7569" t="str">
            <v>ENU</v>
          </cell>
          <cell r="C7569" t="str">
            <v>OR-ELEMENT</v>
          </cell>
        </row>
        <row r="7570">
          <cell r="A7570" t="str">
            <v>T0712277</v>
          </cell>
          <cell r="B7570" t="str">
            <v>ENU</v>
          </cell>
          <cell r="C7570" t="str">
            <v>INVERTER</v>
          </cell>
        </row>
        <row r="7571">
          <cell r="A7571" t="str">
            <v>T0712279</v>
          </cell>
          <cell r="B7571" t="str">
            <v>ENU</v>
          </cell>
          <cell r="C7571" t="str">
            <v>TELEFON LAMP</v>
          </cell>
        </row>
        <row r="7572">
          <cell r="A7572" t="str">
            <v>T0712282</v>
          </cell>
          <cell r="B7572" t="str">
            <v>ENU</v>
          </cell>
          <cell r="C7572" t="str">
            <v>SCREW-IN CARTRIDGE</v>
          </cell>
        </row>
        <row r="7573">
          <cell r="A7573" t="str">
            <v>T0712284</v>
          </cell>
          <cell r="B7573" t="str">
            <v>ENU</v>
          </cell>
          <cell r="C7573" t="str">
            <v>SEAL SET</v>
          </cell>
        </row>
        <row r="7574">
          <cell r="A7574" t="str">
            <v>T0712286</v>
          </cell>
          <cell r="B7574" t="str">
            <v>ENU</v>
          </cell>
          <cell r="C7574" t="str">
            <v>SEAL-SET</v>
          </cell>
        </row>
        <row r="7575">
          <cell r="A7575" t="str">
            <v>T0712288</v>
          </cell>
          <cell r="B7575" t="str">
            <v>ENU</v>
          </cell>
          <cell r="C7575" t="str">
            <v>ARMBELT</v>
          </cell>
        </row>
        <row r="7576">
          <cell r="A7576" t="str">
            <v>T0712289</v>
          </cell>
          <cell r="B7576" t="str">
            <v>ENU</v>
          </cell>
          <cell r="C7576" t="str">
            <v>FILTER R1ZOLL</v>
          </cell>
        </row>
        <row r="7577">
          <cell r="A7577" t="str">
            <v>T0712291</v>
          </cell>
          <cell r="B7577" t="str">
            <v>ENU</v>
          </cell>
          <cell r="C7577" t="str">
            <v>ELECTR.MOTOR</v>
          </cell>
        </row>
        <row r="7578">
          <cell r="A7578" t="str">
            <v>T0712292</v>
          </cell>
          <cell r="B7578" t="str">
            <v>ENU</v>
          </cell>
          <cell r="C7578" t="str">
            <v>OPTO-COUPLER</v>
          </cell>
        </row>
        <row r="7579">
          <cell r="A7579" t="str">
            <v>T0712293</v>
          </cell>
          <cell r="B7579" t="str">
            <v>ENU</v>
          </cell>
          <cell r="C7579" t="str">
            <v>FOUR NAND-LINK</v>
          </cell>
        </row>
        <row r="7580">
          <cell r="A7580" t="str">
            <v>T0712295</v>
          </cell>
          <cell r="B7580" t="str">
            <v>ENU</v>
          </cell>
          <cell r="C7580" t="str">
            <v>FLIP-FLOP SERIES FZ100</v>
          </cell>
        </row>
        <row r="7581">
          <cell r="A7581" t="str">
            <v>T0712321</v>
          </cell>
          <cell r="B7581" t="str">
            <v>ENU</v>
          </cell>
          <cell r="C7581" t="str">
            <v>SCREW</v>
          </cell>
        </row>
        <row r="7582">
          <cell r="A7582" t="str">
            <v>T0712361</v>
          </cell>
          <cell r="B7582" t="str">
            <v>ENU</v>
          </cell>
          <cell r="C7582" t="str">
            <v>PLAIN BEARING FLANGE SLEEVE ROLL BENT</v>
          </cell>
        </row>
        <row r="7583">
          <cell r="A7583" t="str">
            <v>T0712365</v>
          </cell>
          <cell r="B7583" t="str">
            <v>ENU</v>
          </cell>
          <cell r="C7583" t="str">
            <v>VALVE NW25</v>
          </cell>
        </row>
        <row r="7584">
          <cell r="A7584" t="str">
            <v>T0712382</v>
          </cell>
          <cell r="B7584" t="str">
            <v>ENU</v>
          </cell>
          <cell r="C7584" t="str">
            <v>SCREW</v>
          </cell>
        </row>
        <row r="7585">
          <cell r="A7585" t="str">
            <v>T0712403</v>
          </cell>
          <cell r="B7585" t="str">
            <v>ENU</v>
          </cell>
          <cell r="C7585" t="str">
            <v>SCREW</v>
          </cell>
        </row>
        <row r="7586">
          <cell r="A7586" t="str">
            <v>T0712415</v>
          </cell>
          <cell r="B7586" t="str">
            <v>ENU</v>
          </cell>
          <cell r="C7586" t="str">
            <v>REDUCER</v>
          </cell>
        </row>
        <row r="7587">
          <cell r="A7587" t="str">
            <v>T0712506</v>
          </cell>
          <cell r="B7587" t="str">
            <v>ENU</v>
          </cell>
          <cell r="C7587" t="str">
            <v>FLAT LIMIT SWITCH</v>
          </cell>
        </row>
        <row r="7588">
          <cell r="A7588" t="str">
            <v>T0712517</v>
          </cell>
          <cell r="B7588" t="str">
            <v>ENU</v>
          </cell>
          <cell r="C7588" t="str">
            <v>WASHER</v>
          </cell>
        </row>
        <row r="7589">
          <cell r="A7589" t="str">
            <v>T0712519</v>
          </cell>
          <cell r="B7589" t="str">
            <v>ENU</v>
          </cell>
          <cell r="C7589" t="str">
            <v>SEALING RING.PACKING V-SHAP</v>
          </cell>
        </row>
        <row r="7590">
          <cell r="A7590" t="str">
            <v>T0712530</v>
          </cell>
          <cell r="B7590" t="str">
            <v>ENU</v>
          </cell>
          <cell r="C7590" t="str">
            <v>FILTER HOOD</v>
          </cell>
        </row>
        <row r="7591">
          <cell r="A7591" t="str">
            <v>T0712531</v>
          </cell>
          <cell r="B7591" t="str">
            <v>ENU</v>
          </cell>
          <cell r="C7591" t="str">
            <v>THREADED HOSE CONNECTION</v>
          </cell>
        </row>
        <row r="7592">
          <cell r="A7592" t="str">
            <v>T0712532</v>
          </cell>
          <cell r="B7592" t="str">
            <v>ENU</v>
          </cell>
          <cell r="C7592" t="str">
            <v>SEAL</v>
          </cell>
        </row>
        <row r="7593">
          <cell r="A7593" t="str">
            <v>T0712534</v>
          </cell>
          <cell r="B7593" t="str">
            <v>ENU</v>
          </cell>
          <cell r="C7593" t="str">
            <v>RUBBER HOSE</v>
          </cell>
        </row>
        <row r="7594">
          <cell r="A7594" t="str">
            <v>T0712536</v>
          </cell>
          <cell r="B7594" t="str">
            <v>ENU</v>
          </cell>
          <cell r="C7594" t="str">
            <v>VENT VALVE</v>
          </cell>
        </row>
        <row r="7595">
          <cell r="A7595" t="str">
            <v>T0712537</v>
          </cell>
          <cell r="B7595" t="str">
            <v>ENU</v>
          </cell>
          <cell r="C7595" t="str">
            <v>SEAL</v>
          </cell>
        </row>
        <row r="7596">
          <cell r="A7596" t="str">
            <v>T0712538</v>
          </cell>
          <cell r="B7596" t="str">
            <v>ENU</v>
          </cell>
          <cell r="C7596" t="str">
            <v>SCREWED HOSE CONNECTION</v>
          </cell>
        </row>
        <row r="7597">
          <cell r="A7597" t="str">
            <v>T0712540</v>
          </cell>
          <cell r="B7597" t="str">
            <v>ENU</v>
          </cell>
          <cell r="C7597" t="str">
            <v>HOSE CLAMP</v>
          </cell>
        </row>
        <row r="7598">
          <cell r="A7598" t="str">
            <v>T0712543</v>
          </cell>
          <cell r="B7598" t="str">
            <v>ENU</v>
          </cell>
          <cell r="C7598" t="str">
            <v>INTERMEDIATE PRESSURE HOSE</v>
          </cell>
        </row>
        <row r="7599">
          <cell r="A7599" t="str">
            <v>T0712556</v>
          </cell>
          <cell r="B7599" t="str">
            <v>ENU</v>
          </cell>
          <cell r="C7599" t="str">
            <v>SEAL</v>
          </cell>
        </row>
        <row r="7600">
          <cell r="A7600" t="str">
            <v>T0712559</v>
          </cell>
          <cell r="B7600" t="str">
            <v>ENU</v>
          </cell>
          <cell r="C7600" t="str">
            <v>SOLENOID VALVE G1/2</v>
          </cell>
        </row>
        <row r="7601">
          <cell r="A7601" t="str">
            <v>T0712563</v>
          </cell>
          <cell r="B7601" t="str">
            <v>ENU</v>
          </cell>
          <cell r="C7601" t="str">
            <v>DRAIN PLUG</v>
          </cell>
        </row>
        <row r="7602">
          <cell r="A7602" t="str">
            <v>T0712565</v>
          </cell>
          <cell r="B7602" t="str">
            <v>ENU</v>
          </cell>
          <cell r="C7602" t="str">
            <v>SOLENOID VALVE G1</v>
          </cell>
        </row>
        <row r="7603">
          <cell r="A7603" t="str">
            <v>T0712566</v>
          </cell>
          <cell r="B7603" t="str">
            <v>ENU</v>
          </cell>
          <cell r="C7603" t="str">
            <v>DOUBLE NIPPLE</v>
          </cell>
        </row>
        <row r="7604">
          <cell r="A7604" t="str">
            <v>T0712576</v>
          </cell>
          <cell r="B7604" t="str">
            <v>ENU</v>
          </cell>
          <cell r="C7604" t="str">
            <v>REDUCING STOP</v>
          </cell>
        </row>
        <row r="7605">
          <cell r="A7605" t="str">
            <v>T0712583</v>
          </cell>
          <cell r="B7605" t="str">
            <v>ENU</v>
          </cell>
          <cell r="C7605" t="str">
            <v>REDUCER</v>
          </cell>
        </row>
        <row r="7606">
          <cell r="A7606" t="str">
            <v>T0712588</v>
          </cell>
          <cell r="B7606" t="str">
            <v>ENU</v>
          </cell>
          <cell r="C7606" t="str">
            <v>FILTER ASSY</v>
          </cell>
        </row>
        <row r="7607">
          <cell r="A7607" t="str">
            <v>T0712589</v>
          </cell>
          <cell r="B7607" t="str">
            <v>ENU</v>
          </cell>
          <cell r="C7607" t="str">
            <v>RESTRICTING UNION</v>
          </cell>
        </row>
        <row r="7608">
          <cell r="A7608" t="str">
            <v>T0712593</v>
          </cell>
          <cell r="B7608" t="str">
            <v>ENU</v>
          </cell>
          <cell r="C7608" t="str">
            <v>RING CORRUGATED HOSE</v>
          </cell>
        </row>
        <row r="7609">
          <cell r="A7609" t="str">
            <v>T0712595</v>
          </cell>
          <cell r="B7609" t="str">
            <v>ENU</v>
          </cell>
          <cell r="C7609" t="str">
            <v>SEAL</v>
          </cell>
        </row>
        <row r="7610">
          <cell r="A7610" t="str">
            <v>T0712601</v>
          </cell>
          <cell r="B7610" t="str">
            <v>ENU</v>
          </cell>
          <cell r="C7610" t="str">
            <v>COVER</v>
          </cell>
        </row>
        <row r="7611">
          <cell r="A7611" t="str">
            <v>T0712602</v>
          </cell>
          <cell r="B7611" t="str">
            <v>ENU</v>
          </cell>
          <cell r="C7611" t="str">
            <v>SOLENOID VALVE G1/2</v>
          </cell>
        </row>
        <row r="7612">
          <cell r="A7612" t="str">
            <v>T0712628</v>
          </cell>
          <cell r="B7612" t="str">
            <v>ENU</v>
          </cell>
          <cell r="C7612" t="str">
            <v>SCREW CONNECTION</v>
          </cell>
        </row>
        <row r="7613">
          <cell r="A7613" t="str">
            <v>T0712636</v>
          </cell>
          <cell r="B7613" t="str">
            <v>ENU</v>
          </cell>
          <cell r="C7613" t="str">
            <v>ELBOW COUPLING</v>
          </cell>
        </row>
        <row r="7614">
          <cell r="A7614" t="str">
            <v>T0712640</v>
          </cell>
          <cell r="B7614" t="str">
            <v>ENU</v>
          </cell>
          <cell r="C7614" t="str">
            <v>SCREW CONNECTION</v>
          </cell>
        </row>
        <row r="7615">
          <cell r="A7615" t="str">
            <v>T0712650</v>
          </cell>
          <cell r="B7615" t="str">
            <v>ENU</v>
          </cell>
          <cell r="C7615" t="str">
            <v>CONNECTING PIECE</v>
          </cell>
        </row>
        <row r="7616">
          <cell r="A7616" t="str">
            <v>T0712651</v>
          </cell>
          <cell r="B7616" t="str">
            <v>ENU</v>
          </cell>
          <cell r="C7616" t="str">
            <v>SEAL-SET F.WS 702854</v>
          </cell>
        </row>
        <row r="7617">
          <cell r="A7617" t="str">
            <v>T0712656</v>
          </cell>
          <cell r="B7617" t="str">
            <v>ENU</v>
          </cell>
          <cell r="C7617" t="str">
            <v>PUMP BRACKET</v>
          </cell>
        </row>
        <row r="7618">
          <cell r="A7618" t="str">
            <v>T0712662</v>
          </cell>
          <cell r="B7618" t="str">
            <v>ENU</v>
          </cell>
          <cell r="C7618" t="str">
            <v>FILLING FILTER</v>
          </cell>
        </row>
        <row r="7619">
          <cell r="A7619" t="str">
            <v>T0712665</v>
          </cell>
          <cell r="B7619" t="str">
            <v>ENU</v>
          </cell>
          <cell r="C7619" t="str">
            <v>SWITCHING TIME ADJUSTMENT</v>
          </cell>
        </row>
        <row r="7620">
          <cell r="A7620" t="str">
            <v>T0712669</v>
          </cell>
          <cell r="B7620" t="str">
            <v>ENU</v>
          </cell>
          <cell r="C7620" t="str">
            <v>SEAL-SET</v>
          </cell>
        </row>
        <row r="7621">
          <cell r="A7621" t="str">
            <v>T0712671</v>
          </cell>
          <cell r="B7621" t="str">
            <v>ENU</v>
          </cell>
          <cell r="C7621" t="str">
            <v>THROTTLE VALVE</v>
          </cell>
        </row>
        <row r="7622">
          <cell r="A7622" t="str">
            <v>T0712672</v>
          </cell>
          <cell r="B7622" t="str">
            <v>ENU</v>
          </cell>
          <cell r="C7622" t="str">
            <v>STRAIGHT SCREWED CONNECTION</v>
          </cell>
        </row>
        <row r="7623">
          <cell r="A7623" t="str">
            <v>T0712683</v>
          </cell>
          <cell r="B7623" t="str">
            <v>ENU</v>
          </cell>
          <cell r="C7623" t="str">
            <v>GAS VALVE</v>
          </cell>
        </row>
        <row r="7624">
          <cell r="A7624" t="str">
            <v>T0712696</v>
          </cell>
          <cell r="B7624" t="str">
            <v>ENU</v>
          </cell>
          <cell r="C7624" t="str">
            <v>O-RING</v>
          </cell>
        </row>
        <row r="7625">
          <cell r="A7625" t="str">
            <v>T0712697</v>
          </cell>
          <cell r="B7625" t="str">
            <v>ENU</v>
          </cell>
          <cell r="C7625" t="str">
            <v>HEXAGONAL NUT</v>
          </cell>
        </row>
        <row r="7626">
          <cell r="A7626" t="str">
            <v>T0712703</v>
          </cell>
          <cell r="B7626" t="str">
            <v>ENU</v>
          </cell>
          <cell r="C7626" t="str">
            <v>O-RING</v>
          </cell>
        </row>
        <row r="7627">
          <cell r="A7627" t="str">
            <v>T0712705</v>
          </cell>
          <cell r="B7627" t="str">
            <v>ENU</v>
          </cell>
          <cell r="C7627" t="str">
            <v>SEALING RING</v>
          </cell>
        </row>
        <row r="7628">
          <cell r="A7628" t="str">
            <v>T0712706</v>
          </cell>
          <cell r="B7628" t="str">
            <v>ENU</v>
          </cell>
          <cell r="C7628" t="str">
            <v>OVERFLOW VALVE G1</v>
          </cell>
        </row>
        <row r="7629">
          <cell r="A7629" t="str">
            <v>T0712707</v>
          </cell>
          <cell r="B7629" t="str">
            <v>ENU</v>
          </cell>
          <cell r="C7629" t="str">
            <v>SEAL</v>
          </cell>
        </row>
        <row r="7630">
          <cell r="A7630" t="str">
            <v>T0712709</v>
          </cell>
          <cell r="B7630" t="str">
            <v>ENU</v>
          </cell>
          <cell r="C7630" t="str">
            <v>SEALING RING</v>
          </cell>
        </row>
        <row r="7631">
          <cell r="A7631" t="str">
            <v>T0712714</v>
          </cell>
          <cell r="B7631" t="str">
            <v>ENU</v>
          </cell>
          <cell r="C7631" t="str">
            <v>O-RING</v>
          </cell>
        </row>
        <row r="7632">
          <cell r="A7632" t="str">
            <v>T0712718</v>
          </cell>
          <cell r="B7632" t="str">
            <v>ENU</v>
          </cell>
          <cell r="C7632" t="str">
            <v>REDUCING STOP</v>
          </cell>
        </row>
        <row r="7633">
          <cell r="A7633" t="str">
            <v>T0712721</v>
          </cell>
          <cell r="B7633" t="str">
            <v>ENU</v>
          </cell>
          <cell r="C7633" t="str">
            <v>SCREW          °DIN912-M6X90-8.8-ZN</v>
          </cell>
        </row>
        <row r="7634">
          <cell r="A7634" t="str">
            <v>T0712722</v>
          </cell>
          <cell r="B7634" t="str">
            <v>ENU</v>
          </cell>
          <cell r="C7634" t="str">
            <v>O-RING</v>
          </cell>
        </row>
        <row r="7635">
          <cell r="A7635" t="str">
            <v>T0712723</v>
          </cell>
          <cell r="B7635" t="str">
            <v>ENU</v>
          </cell>
          <cell r="C7635" t="str">
            <v>O-RING</v>
          </cell>
        </row>
        <row r="7636">
          <cell r="A7636" t="str">
            <v>T0712724</v>
          </cell>
          <cell r="B7636" t="str">
            <v>ENU</v>
          </cell>
          <cell r="C7636" t="str">
            <v>RETAINING RING</v>
          </cell>
        </row>
        <row r="7637">
          <cell r="A7637" t="str">
            <v>T0712728</v>
          </cell>
          <cell r="B7637" t="str">
            <v>ENU</v>
          </cell>
          <cell r="C7637" t="str">
            <v>NUT</v>
          </cell>
        </row>
        <row r="7638">
          <cell r="A7638" t="str">
            <v>T0712872</v>
          </cell>
          <cell r="B7638" t="str">
            <v>ENU</v>
          </cell>
          <cell r="C7638" t="str">
            <v>CONDUCTOMETER</v>
          </cell>
        </row>
        <row r="7639">
          <cell r="A7639" t="str">
            <v>T0712873</v>
          </cell>
          <cell r="B7639" t="str">
            <v>ENU</v>
          </cell>
          <cell r="C7639" t="str">
            <v>SAFETY CLIP</v>
          </cell>
        </row>
        <row r="7640">
          <cell r="A7640" t="str">
            <v>T0712881</v>
          </cell>
          <cell r="B7640" t="str">
            <v>ENU</v>
          </cell>
          <cell r="C7640" t="str">
            <v>FLAT CONNECTOR SLEEVE</v>
          </cell>
        </row>
        <row r="7641">
          <cell r="A7641" t="str">
            <v>T0712883</v>
          </cell>
          <cell r="B7641" t="str">
            <v>ENU</v>
          </cell>
          <cell r="C7641" t="str">
            <v>SEALING RING</v>
          </cell>
        </row>
        <row r="7642">
          <cell r="A7642" t="str">
            <v>T0712884</v>
          </cell>
          <cell r="B7642" t="str">
            <v>ENU</v>
          </cell>
          <cell r="C7642" t="str">
            <v>SEALING RING</v>
          </cell>
        </row>
        <row r="7643">
          <cell r="A7643" t="str">
            <v>T0712895</v>
          </cell>
          <cell r="B7643" t="str">
            <v>ENU</v>
          </cell>
          <cell r="C7643" t="str">
            <v>BALL CHECK VALVE</v>
          </cell>
        </row>
        <row r="7644">
          <cell r="A7644" t="str">
            <v>T0712896</v>
          </cell>
          <cell r="B7644" t="str">
            <v>ENU</v>
          </cell>
          <cell r="C7644" t="str">
            <v>ANGLE BRACKET</v>
          </cell>
        </row>
        <row r="7645">
          <cell r="A7645" t="str">
            <v>T0712904</v>
          </cell>
          <cell r="B7645" t="str">
            <v>ENU</v>
          </cell>
          <cell r="C7645" t="str">
            <v>SEALING RING</v>
          </cell>
        </row>
        <row r="7646">
          <cell r="A7646" t="str">
            <v>T0712907</v>
          </cell>
          <cell r="B7646" t="str">
            <v>ENU</v>
          </cell>
          <cell r="C7646" t="str">
            <v>SEAL</v>
          </cell>
        </row>
        <row r="7647">
          <cell r="A7647" t="str">
            <v>T0712911</v>
          </cell>
          <cell r="B7647" t="str">
            <v>ENU</v>
          </cell>
          <cell r="C7647" t="str">
            <v>SEAL</v>
          </cell>
        </row>
        <row r="7648">
          <cell r="A7648" t="str">
            <v>T0712914</v>
          </cell>
          <cell r="B7648" t="str">
            <v>ENU</v>
          </cell>
          <cell r="C7648" t="str">
            <v>TWISTED HAMP</v>
          </cell>
        </row>
        <row r="7649">
          <cell r="A7649" t="str">
            <v>T0712928</v>
          </cell>
          <cell r="B7649" t="str">
            <v>ENU</v>
          </cell>
          <cell r="C7649" t="str">
            <v>PIN</v>
          </cell>
        </row>
        <row r="7650">
          <cell r="A7650" t="str">
            <v>T0712943</v>
          </cell>
          <cell r="B7650" t="str">
            <v>ENU</v>
          </cell>
          <cell r="C7650" t="str">
            <v>SEAL</v>
          </cell>
        </row>
        <row r="7651">
          <cell r="A7651" t="str">
            <v>T0712951</v>
          </cell>
          <cell r="B7651" t="str">
            <v>ENU</v>
          </cell>
          <cell r="C7651" t="str">
            <v>SCREW          °DIN963-M4X8-A2</v>
          </cell>
        </row>
        <row r="7652">
          <cell r="A7652" t="str">
            <v>T0712967</v>
          </cell>
          <cell r="B7652" t="str">
            <v>ENU</v>
          </cell>
          <cell r="C7652" t="str">
            <v>SEALING COMPOUND               DANGER GD</v>
          </cell>
        </row>
        <row r="7653">
          <cell r="A7653" t="str">
            <v>T0712998</v>
          </cell>
          <cell r="B7653" t="str">
            <v>ENU</v>
          </cell>
          <cell r="C7653" t="str">
            <v>X-RAY WINDOW.COMPLETE</v>
          </cell>
        </row>
        <row r="7654">
          <cell r="A7654" t="str">
            <v>T0730001</v>
          </cell>
          <cell r="B7654" t="str">
            <v>ENU</v>
          </cell>
          <cell r="C7654" t="str">
            <v>PLUG IN CARD.MEMORY</v>
          </cell>
        </row>
        <row r="7655">
          <cell r="A7655" t="str">
            <v>T0730011</v>
          </cell>
          <cell r="B7655" t="str">
            <v>ENU</v>
          </cell>
          <cell r="C7655" t="str">
            <v>RUBBER WASHER BELLOWS</v>
          </cell>
        </row>
        <row r="7656">
          <cell r="A7656" t="str">
            <v>T0730041</v>
          </cell>
          <cell r="B7656" t="str">
            <v>ENU</v>
          </cell>
          <cell r="C7656" t="str">
            <v>PLUG-IN UNIT.LV-160</v>
          </cell>
        </row>
        <row r="7657">
          <cell r="A7657" t="str">
            <v>T0730042</v>
          </cell>
          <cell r="B7657" t="str">
            <v>ENU</v>
          </cell>
          <cell r="C7657" t="str">
            <v>ACTUATOR.LONGITUDINAL</v>
          </cell>
        </row>
        <row r="7658">
          <cell r="A7658" t="str">
            <v>T0730043</v>
          </cell>
          <cell r="B7658" t="str">
            <v>ENU</v>
          </cell>
          <cell r="C7658" t="str">
            <v>ACTUATOR.BACK PLATE</v>
          </cell>
        </row>
        <row r="7659">
          <cell r="A7659" t="str">
            <v>T0730045</v>
          </cell>
          <cell r="B7659" t="str">
            <v>ENU</v>
          </cell>
          <cell r="C7659" t="str">
            <v>ACTUATOR.ELEVATION ADJUSTM.</v>
          </cell>
        </row>
        <row r="7660">
          <cell r="A7660" t="str">
            <v>T0730058</v>
          </cell>
          <cell r="B7660" t="str">
            <v>ENU</v>
          </cell>
          <cell r="C7660" t="str">
            <v>PLUG IN CARD.CPU A.INTERF.</v>
          </cell>
        </row>
        <row r="7661">
          <cell r="A7661" t="str">
            <v>T0730061</v>
          </cell>
          <cell r="B7661" t="str">
            <v>ENU</v>
          </cell>
          <cell r="C7661" t="str">
            <v>DISPLACEMENT PICK-UP</v>
          </cell>
        </row>
        <row r="7662">
          <cell r="A7662" t="str">
            <v>T0730067</v>
          </cell>
          <cell r="B7662" t="str">
            <v>ENU</v>
          </cell>
          <cell r="C7662" t="str">
            <v>PLUG IN CARD.MULTIPLEX</v>
          </cell>
        </row>
        <row r="7663">
          <cell r="A7663" t="str">
            <v>T0730068</v>
          </cell>
          <cell r="B7663" t="str">
            <v>ENU</v>
          </cell>
          <cell r="C7663" t="str">
            <v>PLUG IN CARD</v>
          </cell>
        </row>
        <row r="7664">
          <cell r="A7664" t="str">
            <v>T0730069</v>
          </cell>
          <cell r="B7664" t="str">
            <v>ENU</v>
          </cell>
          <cell r="C7664" t="str">
            <v>PLUG IN CARD.INTERFACE</v>
          </cell>
        </row>
        <row r="7665">
          <cell r="A7665" t="str">
            <v>T0730070</v>
          </cell>
          <cell r="B7665" t="str">
            <v>ENU</v>
          </cell>
          <cell r="C7665" t="str">
            <v>PLUG IN CARD.CONVERTER</v>
          </cell>
        </row>
        <row r="7666">
          <cell r="A7666" t="str">
            <v>T0730071</v>
          </cell>
          <cell r="B7666" t="str">
            <v>ENU</v>
          </cell>
          <cell r="C7666" t="str">
            <v>PLUG IN CARD.MONITOR</v>
          </cell>
        </row>
        <row r="7667">
          <cell r="A7667" t="str">
            <v>T0730072</v>
          </cell>
          <cell r="B7667" t="str">
            <v>ENU</v>
          </cell>
          <cell r="C7667" t="str">
            <v>CONVERTER-REGULATING PCB</v>
          </cell>
        </row>
        <row r="7668">
          <cell r="A7668" t="str">
            <v>T0730073</v>
          </cell>
          <cell r="B7668" t="str">
            <v>ENU</v>
          </cell>
          <cell r="C7668" t="str">
            <v>AMPLIF.PCB &gt;+730072&lt;</v>
          </cell>
        </row>
        <row r="7669">
          <cell r="A7669" t="str">
            <v>T0730074</v>
          </cell>
          <cell r="B7669" t="str">
            <v>ENU</v>
          </cell>
          <cell r="C7669" t="str">
            <v>PLUG IN CARD.COUPLER</v>
          </cell>
        </row>
        <row r="7670">
          <cell r="A7670" t="str">
            <v>T0730076</v>
          </cell>
          <cell r="B7670" t="str">
            <v>ENU</v>
          </cell>
          <cell r="C7670" t="str">
            <v>LIGHT LUMINOUS PUSH-BUTTON</v>
          </cell>
        </row>
        <row r="7671">
          <cell r="A7671" t="str">
            <v>T0730082</v>
          </cell>
          <cell r="B7671" t="str">
            <v>ENU</v>
          </cell>
          <cell r="C7671" t="str">
            <v>TRANSFORMER</v>
          </cell>
        </row>
        <row r="7672">
          <cell r="A7672" t="str">
            <v>T0730093</v>
          </cell>
          <cell r="B7672" t="str">
            <v>ENU</v>
          </cell>
          <cell r="C7672" t="str">
            <v>RELAY.ROTARY FIELD MONITORI</v>
          </cell>
        </row>
        <row r="7673">
          <cell r="A7673" t="str">
            <v>T0730095</v>
          </cell>
          <cell r="B7673" t="str">
            <v>ENU</v>
          </cell>
          <cell r="C7673" t="str">
            <v>BATTERY (YUASA)</v>
          </cell>
        </row>
        <row r="7674">
          <cell r="A7674" t="str">
            <v>T0730097</v>
          </cell>
          <cell r="B7674" t="str">
            <v>ENU</v>
          </cell>
          <cell r="C7674" t="str">
            <v>DIODE</v>
          </cell>
        </row>
        <row r="7675">
          <cell r="A7675" t="str">
            <v>T0730102</v>
          </cell>
          <cell r="B7675" t="str">
            <v>ENU</v>
          </cell>
          <cell r="C7675" t="str">
            <v>HIGH-VOLTAGE CASCADE</v>
          </cell>
        </row>
        <row r="7676">
          <cell r="A7676" t="str">
            <v>T0730103</v>
          </cell>
          <cell r="B7676" t="str">
            <v>ENU</v>
          </cell>
          <cell r="C7676" t="str">
            <v>LINE TRANSFORMER</v>
          </cell>
        </row>
        <row r="7677">
          <cell r="A7677" t="str">
            <v>T0730105</v>
          </cell>
          <cell r="B7677" t="str">
            <v>ENU</v>
          </cell>
          <cell r="C7677" t="str">
            <v>WIRE RESISTOR</v>
          </cell>
        </row>
        <row r="7678">
          <cell r="A7678" t="str">
            <v>T0730106</v>
          </cell>
          <cell r="B7678" t="str">
            <v>ENU</v>
          </cell>
          <cell r="C7678" t="str">
            <v>WIRE RESISTOR</v>
          </cell>
        </row>
        <row r="7679">
          <cell r="A7679" t="str">
            <v>T0730107</v>
          </cell>
          <cell r="B7679" t="str">
            <v>ENU</v>
          </cell>
          <cell r="C7679" t="str">
            <v>WIRE RESISTOR</v>
          </cell>
        </row>
        <row r="7680">
          <cell r="A7680" t="str">
            <v>T0730113</v>
          </cell>
          <cell r="B7680" t="str">
            <v>ENU</v>
          </cell>
          <cell r="C7680" t="str">
            <v>OPTO-COUPLER</v>
          </cell>
        </row>
        <row r="7681">
          <cell r="A7681" t="str">
            <v>T0730114</v>
          </cell>
          <cell r="B7681" t="str">
            <v>ENU</v>
          </cell>
          <cell r="C7681" t="str">
            <v>THYRISTOR</v>
          </cell>
        </row>
        <row r="7682">
          <cell r="A7682" t="str">
            <v>T0730116</v>
          </cell>
          <cell r="B7682" t="str">
            <v>ENU</v>
          </cell>
          <cell r="C7682" t="str">
            <v>HEADREST PAD</v>
          </cell>
        </row>
        <row r="7683">
          <cell r="A7683" t="str">
            <v>T0730120</v>
          </cell>
          <cell r="B7683" t="str">
            <v>ENU</v>
          </cell>
          <cell r="C7683" t="str">
            <v>DUMP SWITCH ASSY</v>
          </cell>
        </row>
        <row r="7684">
          <cell r="A7684" t="str">
            <v>T0730121</v>
          </cell>
          <cell r="B7684" t="str">
            <v>ENU</v>
          </cell>
          <cell r="C7684" t="str">
            <v>DRIVE MODULE ASSY</v>
          </cell>
        </row>
        <row r="7685">
          <cell r="A7685" t="str">
            <v>T0730122</v>
          </cell>
          <cell r="B7685" t="str">
            <v>ENU</v>
          </cell>
          <cell r="C7685" t="str">
            <v>MULTIPLIER BOX ASSY</v>
          </cell>
        </row>
        <row r="7686">
          <cell r="A7686" t="str">
            <v>T0730123</v>
          </cell>
          <cell r="B7686" t="str">
            <v>ENU</v>
          </cell>
          <cell r="C7686" t="str">
            <v>FEEDBACK MODULE</v>
          </cell>
        </row>
        <row r="7687">
          <cell r="A7687" t="str">
            <v>T0730124</v>
          </cell>
          <cell r="B7687" t="str">
            <v>ENU</v>
          </cell>
          <cell r="C7687" t="str">
            <v>POWER SUPPLY ASSY</v>
          </cell>
        </row>
        <row r="7688">
          <cell r="A7688" t="str">
            <v>T0730125</v>
          </cell>
          <cell r="B7688" t="str">
            <v>ENU</v>
          </cell>
          <cell r="C7688" t="str">
            <v>HV-TRANSFORMER</v>
          </cell>
        </row>
        <row r="7689">
          <cell r="A7689" t="str">
            <v>T0730126</v>
          </cell>
          <cell r="B7689" t="str">
            <v>ENU</v>
          </cell>
          <cell r="C7689" t="str">
            <v>MULTIPLIER BLOCK</v>
          </cell>
        </row>
        <row r="7690">
          <cell r="A7690" t="str">
            <v>T0730127</v>
          </cell>
          <cell r="B7690" t="str">
            <v>ENU</v>
          </cell>
          <cell r="C7690" t="str">
            <v>CONTROL PCB ASSY</v>
          </cell>
        </row>
        <row r="7691">
          <cell r="A7691" t="str">
            <v>T0730128</v>
          </cell>
          <cell r="B7691" t="str">
            <v>ENU</v>
          </cell>
          <cell r="C7691" t="str">
            <v>CONTROL PSU ASSY</v>
          </cell>
        </row>
        <row r="7692">
          <cell r="A7692" t="str">
            <v>T0730133</v>
          </cell>
          <cell r="B7692" t="str">
            <v>ENU</v>
          </cell>
          <cell r="C7692" t="str">
            <v>SEAL-SET F.RELIEF VALVE</v>
          </cell>
        </row>
        <row r="7693">
          <cell r="A7693" t="str">
            <v>T0730136</v>
          </cell>
          <cell r="B7693" t="str">
            <v>ENU</v>
          </cell>
          <cell r="C7693" t="str">
            <v>REMOTE RELEASE X-RAY</v>
          </cell>
        </row>
        <row r="7694">
          <cell r="A7694" t="str">
            <v>T0730137</v>
          </cell>
          <cell r="B7694" t="str">
            <v>ENU</v>
          </cell>
          <cell r="C7694" t="str">
            <v>TRIGGER-TRANSFORMER</v>
          </cell>
        </row>
        <row r="7695">
          <cell r="A7695" t="str">
            <v>T0730138</v>
          </cell>
          <cell r="B7695" t="str">
            <v>ENU</v>
          </cell>
          <cell r="C7695" t="str">
            <v>COUNTER</v>
          </cell>
        </row>
        <row r="7696">
          <cell r="A7696" t="str">
            <v>T0730139</v>
          </cell>
          <cell r="B7696" t="str">
            <v>ENU</v>
          </cell>
          <cell r="C7696" t="str">
            <v>TIMER FOR FEEDBACK CONTR.L.</v>
          </cell>
        </row>
        <row r="7697">
          <cell r="A7697" t="str">
            <v>T0730140</v>
          </cell>
          <cell r="B7697" t="str">
            <v>ENU</v>
          </cell>
          <cell r="C7697" t="str">
            <v>TIMER FOR FEEDBACK CONTR 24V/60HZ</v>
          </cell>
        </row>
        <row r="7698">
          <cell r="A7698" t="str">
            <v>T0730151</v>
          </cell>
          <cell r="B7698" t="str">
            <v>ENU</v>
          </cell>
          <cell r="C7698" t="str">
            <v>LOCK DOOR.COMPL.</v>
          </cell>
        </row>
        <row r="7699">
          <cell r="A7699" t="str">
            <v>T0730160</v>
          </cell>
          <cell r="B7699" t="str">
            <v>ENU</v>
          </cell>
          <cell r="C7699" t="str">
            <v>O-RING</v>
          </cell>
        </row>
        <row r="7700">
          <cell r="A7700" t="str">
            <v>T0730168</v>
          </cell>
          <cell r="B7700" t="str">
            <v>ENU</v>
          </cell>
          <cell r="C7700" t="str">
            <v>FLUOROSCOPY CONTROL</v>
          </cell>
        </row>
        <row r="7701">
          <cell r="A7701" t="str">
            <v>T0730170</v>
          </cell>
          <cell r="B7701" t="str">
            <v>ENU</v>
          </cell>
          <cell r="C7701" t="str">
            <v>XGB-1 INTERFACE</v>
          </cell>
        </row>
        <row r="7702">
          <cell r="A7702" t="str">
            <v>T0730181</v>
          </cell>
          <cell r="B7702" t="str">
            <v>ENU</v>
          </cell>
          <cell r="C7702" t="str">
            <v>FLUOROSCOPY CONTROL</v>
          </cell>
        </row>
        <row r="7703">
          <cell r="A7703" t="str">
            <v>T0730187</v>
          </cell>
          <cell r="B7703" t="str">
            <v>ENU</v>
          </cell>
          <cell r="C7703" t="str">
            <v>VIDEO ROUTING</v>
          </cell>
        </row>
        <row r="7704">
          <cell r="A7704" t="str">
            <v>T0730207</v>
          </cell>
          <cell r="B7704" t="str">
            <v>ENU</v>
          </cell>
          <cell r="C7704" t="str">
            <v>SCREW</v>
          </cell>
        </row>
        <row r="7705">
          <cell r="A7705" t="str">
            <v>T0730213</v>
          </cell>
          <cell r="B7705" t="str">
            <v>ENU</v>
          </cell>
          <cell r="C7705" t="str">
            <v>SCREW</v>
          </cell>
        </row>
        <row r="7706">
          <cell r="A7706" t="str">
            <v>T0730238</v>
          </cell>
          <cell r="B7706" t="str">
            <v>ENU</v>
          </cell>
          <cell r="C7706" t="str">
            <v>PIN</v>
          </cell>
        </row>
        <row r="7707">
          <cell r="A7707" t="str">
            <v>T0730331</v>
          </cell>
          <cell r="B7707" t="str">
            <v>ENU</v>
          </cell>
          <cell r="C7707" t="str">
            <v>DC MOTOR</v>
          </cell>
        </row>
        <row r="7708">
          <cell r="A7708" t="str">
            <v>T0730334</v>
          </cell>
          <cell r="B7708" t="str">
            <v>ENU</v>
          </cell>
          <cell r="C7708" t="str">
            <v>CASING</v>
          </cell>
        </row>
        <row r="7709">
          <cell r="A7709" t="str">
            <v>T0730338</v>
          </cell>
          <cell r="B7709" t="str">
            <v>ENU</v>
          </cell>
          <cell r="C7709" t="str">
            <v>SCREW          °DIN84-M4X10-A2</v>
          </cell>
        </row>
        <row r="7710">
          <cell r="A7710" t="str">
            <v>T0730348</v>
          </cell>
          <cell r="B7710" t="str">
            <v>ENU</v>
          </cell>
          <cell r="C7710" t="str">
            <v>MICRO PUMP</v>
          </cell>
        </row>
        <row r="7711">
          <cell r="A7711" t="str">
            <v>T0730353</v>
          </cell>
          <cell r="B7711" t="str">
            <v>ENU</v>
          </cell>
          <cell r="C7711" t="str">
            <v>AIR SEPARATOR UNIT COMPLETE</v>
          </cell>
        </row>
        <row r="7712">
          <cell r="A7712" t="str">
            <v>T0730354</v>
          </cell>
          <cell r="B7712" t="str">
            <v>ENU</v>
          </cell>
          <cell r="C7712" t="str">
            <v>SCREW CONNECTION</v>
          </cell>
        </row>
        <row r="7713">
          <cell r="A7713" t="str">
            <v>T0730355</v>
          </cell>
          <cell r="B7713" t="str">
            <v>ENU</v>
          </cell>
          <cell r="C7713" t="str">
            <v>SCREW CONNECTION</v>
          </cell>
        </row>
        <row r="7714">
          <cell r="A7714" t="str">
            <v>T0730356</v>
          </cell>
          <cell r="B7714" t="str">
            <v>ENU</v>
          </cell>
          <cell r="C7714" t="str">
            <v>T-PIECE.VAPOR RELIEF</v>
          </cell>
        </row>
        <row r="7715">
          <cell r="A7715" t="str">
            <v>T0730357</v>
          </cell>
          <cell r="B7715" t="str">
            <v>ENU</v>
          </cell>
          <cell r="C7715" t="str">
            <v>VACUUM MANOMETER</v>
          </cell>
        </row>
        <row r="7716">
          <cell r="A7716" t="str">
            <v>T0730359</v>
          </cell>
          <cell r="B7716" t="str">
            <v>ENU</v>
          </cell>
          <cell r="C7716" t="str">
            <v>TEMPERATURE REGULATOR</v>
          </cell>
        </row>
        <row r="7717">
          <cell r="A7717" t="str">
            <v>T0730360</v>
          </cell>
          <cell r="B7717" t="str">
            <v>ENU</v>
          </cell>
          <cell r="C7717" t="str">
            <v>DISPLACEMENT SENSOR</v>
          </cell>
        </row>
        <row r="7718">
          <cell r="A7718" t="str">
            <v>T0730361</v>
          </cell>
          <cell r="B7718" t="str">
            <v>ENU</v>
          </cell>
          <cell r="C7718" t="str">
            <v>SET SCREW</v>
          </cell>
        </row>
        <row r="7719">
          <cell r="A7719" t="str">
            <v>T0730362</v>
          </cell>
          <cell r="B7719" t="str">
            <v>ENU</v>
          </cell>
          <cell r="C7719" t="str">
            <v>SUB MINIATURE SWITCH</v>
          </cell>
        </row>
        <row r="7720">
          <cell r="A7720" t="str">
            <v>T0730370</v>
          </cell>
          <cell r="B7720" t="str">
            <v>ENU</v>
          </cell>
          <cell r="C7720" t="str">
            <v>SCREW</v>
          </cell>
        </row>
        <row r="7721">
          <cell r="A7721" t="str">
            <v>T0730384</v>
          </cell>
          <cell r="B7721" t="str">
            <v>ENU</v>
          </cell>
          <cell r="C7721" t="str">
            <v>METAL LAYER RESISTOR</v>
          </cell>
        </row>
        <row r="7722">
          <cell r="A7722" t="str">
            <v>T0730390</v>
          </cell>
          <cell r="B7722" t="str">
            <v>ENU</v>
          </cell>
          <cell r="C7722" t="str">
            <v>OIL</v>
          </cell>
        </row>
        <row r="7723">
          <cell r="A7723" t="str">
            <v>T0730405</v>
          </cell>
          <cell r="B7723" t="str">
            <v>ENU</v>
          </cell>
          <cell r="C7723" t="str">
            <v>ELECTROLYTIC CAPACITOR 2.2µ/63V</v>
          </cell>
        </row>
        <row r="7724">
          <cell r="A7724" t="str">
            <v>T0730418</v>
          </cell>
          <cell r="B7724" t="str">
            <v>ENU</v>
          </cell>
          <cell r="C7724" t="str">
            <v>CAPACITOR 40V-100UF</v>
          </cell>
        </row>
        <row r="7725">
          <cell r="A7725" t="str">
            <v>T0730421</v>
          </cell>
          <cell r="B7725" t="str">
            <v>ENU</v>
          </cell>
          <cell r="C7725" t="str">
            <v>DIODE</v>
          </cell>
        </row>
        <row r="7726">
          <cell r="A7726" t="str">
            <v>T0730427</v>
          </cell>
          <cell r="B7726" t="str">
            <v>ENU</v>
          </cell>
          <cell r="C7726" t="str">
            <v>SCREW</v>
          </cell>
        </row>
        <row r="7727">
          <cell r="A7727" t="str">
            <v>T0730435</v>
          </cell>
          <cell r="B7727" t="str">
            <v>ENU</v>
          </cell>
          <cell r="C7727" t="str">
            <v>2/2-DIRECTIONAL-MAGNETIC VALVE</v>
          </cell>
        </row>
        <row r="7728">
          <cell r="A7728" t="str">
            <v>T0730459</v>
          </cell>
          <cell r="B7728" t="str">
            <v>ENU</v>
          </cell>
          <cell r="C7728" t="str">
            <v>OPTO-RELAY</v>
          </cell>
        </row>
        <row r="7729">
          <cell r="A7729" t="str">
            <v>T0730462</v>
          </cell>
          <cell r="B7729" t="str">
            <v>ENU</v>
          </cell>
          <cell r="C7729" t="str">
            <v>RELAY</v>
          </cell>
        </row>
        <row r="7730">
          <cell r="A7730" t="str">
            <v>T0730475</v>
          </cell>
          <cell r="B7730" t="str">
            <v>ENU</v>
          </cell>
          <cell r="C7730" t="str">
            <v>O-RING M12</v>
          </cell>
        </row>
        <row r="7731">
          <cell r="A7731" t="str">
            <v>T0730481</v>
          </cell>
          <cell r="B7731" t="str">
            <v>ENU</v>
          </cell>
          <cell r="C7731" t="str">
            <v>SCREW</v>
          </cell>
        </row>
        <row r="7732">
          <cell r="A7732" t="str">
            <v>T0730482</v>
          </cell>
          <cell r="B7732" t="str">
            <v>ENU</v>
          </cell>
          <cell r="C7732" t="str">
            <v>SEALING RING</v>
          </cell>
        </row>
        <row r="7733">
          <cell r="A7733" t="str">
            <v>T0730493</v>
          </cell>
          <cell r="B7733" t="str">
            <v>ENU</v>
          </cell>
          <cell r="C7733" t="str">
            <v>CRIMP TERMINAL LUG</v>
          </cell>
        </row>
        <row r="7734">
          <cell r="A7734" t="str">
            <v>T0730494</v>
          </cell>
          <cell r="B7734" t="str">
            <v>ENU</v>
          </cell>
          <cell r="C7734" t="str">
            <v>CONNECTING STUD</v>
          </cell>
        </row>
        <row r="7735">
          <cell r="A7735" t="str">
            <v>T0730495</v>
          </cell>
          <cell r="B7735" t="str">
            <v>ENU</v>
          </cell>
          <cell r="C7735" t="str">
            <v>PVC HOSE</v>
          </cell>
        </row>
        <row r="7736">
          <cell r="A7736" t="str">
            <v>T0730496</v>
          </cell>
          <cell r="B7736" t="str">
            <v>ENU</v>
          </cell>
          <cell r="C7736" t="str">
            <v>HOSE CLAMP</v>
          </cell>
        </row>
        <row r="7737">
          <cell r="A7737" t="str">
            <v>T0730497</v>
          </cell>
          <cell r="B7737" t="str">
            <v>ENU</v>
          </cell>
          <cell r="C7737" t="str">
            <v>HOSE CLAMP</v>
          </cell>
        </row>
        <row r="7738">
          <cell r="A7738" t="str">
            <v>T0730501</v>
          </cell>
          <cell r="B7738" t="str">
            <v>ENU</v>
          </cell>
          <cell r="C7738" t="str">
            <v>SET SCREW</v>
          </cell>
        </row>
        <row r="7739">
          <cell r="A7739" t="str">
            <v>T0730502</v>
          </cell>
          <cell r="B7739" t="str">
            <v>ENU</v>
          </cell>
          <cell r="C7739" t="str">
            <v>PAPER TISSUES.PACK</v>
          </cell>
        </row>
        <row r="7740">
          <cell r="A7740" t="str">
            <v>T0730503</v>
          </cell>
          <cell r="B7740" t="str">
            <v>ENU</v>
          </cell>
          <cell r="C7740" t="str">
            <v>SCREW</v>
          </cell>
        </row>
        <row r="7741">
          <cell r="A7741" t="str">
            <v>T0730507</v>
          </cell>
          <cell r="B7741" t="str">
            <v>ENU</v>
          </cell>
          <cell r="C7741" t="str">
            <v>2/2-DIRECTION VALVE</v>
          </cell>
        </row>
        <row r="7742">
          <cell r="A7742" t="str">
            <v>T0730544</v>
          </cell>
          <cell r="B7742" t="str">
            <v>ENU</v>
          </cell>
          <cell r="C7742" t="str">
            <v>SEALING RING</v>
          </cell>
        </row>
        <row r="7743">
          <cell r="A7743" t="str">
            <v>T0730546</v>
          </cell>
          <cell r="B7743" t="str">
            <v>ENU</v>
          </cell>
          <cell r="C7743" t="str">
            <v>SCREWED HOSE CONNECTION</v>
          </cell>
        </row>
        <row r="7744">
          <cell r="A7744" t="str">
            <v>T0730553</v>
          </cell>
          <cell r="B7744" t="str">
            <v>ENU</v>
          </cell>
          <cell r="C7744" t="str">
            <v>PCB.SIO 01</v>
          </cell>
        </row>
        <row r="7745">
          <cell r="A7745" t="str">
            <v>T0730559</v>
          </cell>
          <cell r="B7745" t="str">
            <v>ENU</v>
          </cell>
          <cell r="C7745" t="str">
            <v>HOSE CLAMP</v>
          </cell>
        </row>
        <row r="7746">
          <cell r="A7746" t="str">
            <v>T0730560</v>
          </cell>
          <cell r="B7746" t="str">
            <v>ENU</v>
          </cell>
          <cell r="C7746" t="str">
            <v>SEALING RING 1/2z</v>
          </cell>
        </row>
        <row r="7747">
          <cell r="A7747" t="str">
            <v>T0730561</v>
          </cell>
          <cell r="B7747" t="str">
            <v>ENU</v>
          </cell>
          <cell r="C7747" t="str">
            <v>ADAPTER BOARD</v>
          </cell>
        </row>
        <row r="7748">
          <cell r="A7748" t="str">
            <v>T0730600</v>
          </cell>
          <cell r="B7748" t="str">
            <v>ENU</v>
          </cell>
          <cell r="C7748" t="str">
            <v>EARTH-LEAKAGE CIRCUIT BREAKER 60HZ</v>
          </cell>
        </row>
        <row r="7749">
          <cell r="A7749" t="str">
            <v>T0730602</v>
          </cell>
          <cell r="B7749" t="str">
            <v>ENU</v>
          </cell>
          <cell r="C7749" t="str">
            <v>EARTH-LEAKAGE CIRCUIT BREAKER 60HZ</v>
          </cell>
        </row>
        <row r="7750">
          <cell r="A7750" t="str">
            <v>T0730603</v>
          </cell>
          <cell r="B7750" t="str">
            <v>ENU</v>
          </cell>
          <cell r="C7750" t="str">
            <v>EARTH-LEAKAGE CIRCUIT BREAKER 50HZ</v>
          </cell>
        </row>
        <row r="7751">
          <cell r="A7751" t="str">
            <v>T0730604</v>
          </cell>
          <cell r="B7751" t="str">
            <v>ENU</v>
          </cell>
          <cell r="C7751" t="str">
            <v>EARTH-LEAKAGE CIRCUIT BREAKER 50HZ</v>
          </cell>
        </row>
        <row r="7752">
          <cell r="A7752" t="str">
            <v>T0730605</v>
          </cell>
          <cell r="B7752" t="str">
            <v>ENU</v>
          </cell>
          <cell r="C7752" t="str">
            <v>EARTH-LEAKAGE CIRCUIT BREAKER 50HZ</v>
          </cell>
        </row>
        <row r="7753">
          <cell r="A7753" t="str">
            <v>T0730606</v>
          </cell>
          <cell r="B7753" t="str">
            <v>ENU</v>
          </cell>
          <cell r="C7753" t="str">
            <v>REDUCER.T-SHAPE</v>
          </cell>
        </row>
        <row r="7754">
          <cell r="A7754" t="str">
            <v>T0730620</v>
          </cell>
          <cell r="B7754" t="str">
            <v>ENU</v>
          </cell>
          <cell r="C7754" t="str">
            <v>CABLE FASTENER</v>
          </cell>
        </row>
        <row r="7755">
          <cell r="A7755" t="str">
            <v>T0730650</v>
          </cell>
          <cell r="B7755" t="str">
            <v>ENU</v>
          </cell>
          <cell r="C7755" t="str">
            <v>PCB.DIFFER.PRESSURE</v>
          </cell>
        </row>
        <row r="7756">
          <cell r="A7756" t="str">
            <v>T0730652</v>
          </cell>
          <cell r="B7756" t="str">
            <v>ENU</v>
          </cell>
          <cell r="C7756" t="str">
            <v>SURFACE SHIELD   400 ML        DANGER GD</v>
          </cell>
        </row>
        <row r="7757">
          <cell r="A7757" t="str">
            <v>T0730657</v>
          </cell>
          <cell r="B7757" t="str">
            <v>ENU</v>
          </cell>
          <cell r="C7757" t="str">
            <v>NUT</v>
          </cell>
        </row>
        <row r="7758">
          <cell r="A7758" t="str">
            <v>T0730662</v>
          </cell>
          <cell r="B7758" t="str">
            <v>ENU</v>
          </cell>
          <cell r="C7758" t="str">
            <v>WIRE RESISTOR</v>
          </cell>
        </row>
        <row r="7759">
          <cell r="A7759" t="str">
            <v>T0730663</v>
          </cell>
          <cell r="B7759" t="str">
            <v>ENU</v>
          </cell>
          <cell r="C7759" t="str">
            <v>WIRE RESISTOR</v>
          </cell>
        </row>
        <row r="7760">
          <cell r="A7760" t="str">
            <v>T0730665</v>
          </cell>
          <cell r="B7760" t="str">
            <v>ENU</v>
          </cell>
          <cell r="C7760" t="str">
            <v>WIRE RESISTOR</v>
          </cell>
        </row>
        <row r="7761">
          <cell r="A7761" t="str">
            <v>T0730684</v>
          </cell>
          <cell r="B7761" t="str">
            <v>ENU</v>
          </cell>
          <cell r="C7761" t="str">
            <v>RELAY</v>
          </cell>
        </row>
        <row r="7762">
          <cell r="A7762" t="str">
            <v>T0730687</v>
          </cell>
          <cell r="B7762" t="str">
            <v>ENU</v>
          </cell>
          <cell r="C7762" t="str">
            <v>RESISTOR</v>
          </cell>
        </row>
        <row r="7763">
          <cell r="A7763" t="str">
            <v>T0730711</v>
          </cell>
          <cell r="B7763" t="str">
            <v>ENU</v>
          </cell>
          <cell r="C7763" t="str">
            <v>STRANDED WIRE</v>
          </cell>
        </row>
        <row r="7764">
          <cell r="A7764" t="str">
            <v>T0730713</v>
          </cell>
          <cell r="B7764" t="str">
            <v>ENU</v>
          </cell>
          <cell r="C7764" t="str">
            <v>WIRE COVER</v>
          </cell>
        </row>
        <row r="7765">
          <cell r="A7765" t="str">
            <v>T0730723</v>
          </cell>
          <cell r="B7765" t="str">
            <v>ENU</v>
          </cell>
          <cell r="C7765" t="str">
            <v>PROXIMITY SWITCH.INDUCT</v>
          </cell>
        </row>
        <row r="7766">
          <cell r="A7766" t="str">
            <v>T0730729</v>
          </cell>
          <cell r="B7766" t="str">
            <v>ENU</v>
          </cell>
          <cell r="C7766" t="str">
            <v>SCREW SEAL</v>
          </cell>
        </row>
        <row r="7767">
          <cell r="A7767" t="str">
            <v>T0730735</v>
          </cell>
          <cell r="B7767" t="str">
            <v>ENU</v>
          </cell>
          <cell r="C7767" t="str">
            <v>LEGREST</v>
          </cell>
        </row>
        <row r="7768">
          <cell r="A7768" t="str">
            <v>T0730736</v>
          </cell>
          <cell r="B7768" t="str">
            <v>ENU</v>
          </cell>
          <cell r="C7768" t="str">
            <v>BACKREST</v>
          </cell>
        </row>
        <row r="7769">
          <cell r="A7769" t="str">
            <v>T0730738</v>
          </cell>
          <cell r="B7769" t="str">
            <v>ENU</v>
          </cell>
          <cell r="C7769" t="str">
            <v>LEGREST</v>
          </cell>
        </row>
        <row r="7770">
          <cell r="A7770" t="str">
            <v>T0730739</v>
          </cell>
          <cell r="B7770" t="str">
            <v>ENU</v>
          </cell>
          <cell r="C7770" t="str">
            <v>HAND ARM REST</v>
          </cell>
        </row>
        <row r="7771">
          <cell r="A7771" t="str">
            <v>T0730741</v>
          </cell>
          <cell r="B7771" t="str">
            <v>ENU</v>
          </cell>
          <cell r="C7771" t="str">
            <v>CABLE PROTECTION PIPE</v>
          </cell>
        </row>
        <row r="7772">
          <cell r="A7772" t="str">
            <v>T0730742</v>
          </cell>
          <cell r="B7772" t="str">
            <v>ENU</v>
          </cell>
          <cell r="C7772" t="str">
            <v>CONNECTING FITTINGS</v>
          </cell>
        </row>
        <row r="7773">
          <cell r="A7773" t="str">
            <v>T0730743</v>
          </cell>
          <cell r="B7773" t="str">
            <v>ENU</v>
          </cell>
          <cell r="C7773" t="str">
            <v>FLAT SEAL</v>
          </cell>
        </row>
        <row r="7774">
          <cell r="A7774" t="str">
            <v>T0730744</v>
          </cell>
          <cell r="B7774" t="str">
            <v>ENU</v>
          </cell>
          <cell r="C7774" t="str">
            <v>SEALING CAP</v>
          </cell>
        </row>
        <row r="7775">
          <cell r="A7775" t="str">
            <v>T0730746</v>
          </cell>
          <cell r="B7775" t="str">
            <v>ENU</v>
          </cell>
          <cell r="C7775" t="str">
            <v>THREADED SLEEVE</v>
          </cell>
        </row>
        <row r="7776">
          <cell r="A7776" t="str">
            <v>T0730748</v>
          </cell>
          <cell r="B7776" t="str">
            <v>ENU</v>
          </cell>
          <cell r="C7776" t="str">
            <v>SET SCREW      °DIN913-M6X16-A2</v>
          </cell>
        </row>
        <row r="7777">
          <cell r="A7777" t="str">
            <v>T0730750</v>
          </cell>
          <cell r="B7777" t="str">
            <v>ENU</v>
          </cell>
          <cell r="C7777" t="str">
            <v>STOP WASHER</v>
          </cell>
        </row>
        <row r="7778">
          <cell r="A7778" t="str">
            <v>T0730761</v>
          </cell>
          <cell r="B7778" t="str">
            <v>ENU</v>
          </cell>
          <cell r="C7778" t="str">
            <v>HOSE BRACKET</v>
          </cell>
        </row>
        <row r="7779">
          <cell r="A7779" t="str">
            <v>T0730770</v>
          </cell>
          <cell r="B7779" t="str">
            <v>ENU</v>
          </cell>
          <cell r="C7779" t="str">
            <v>PIN</v>
          </cell>
        </row>
        <row r="7780">
          <cell r="A7780" t="str">
            <v>T0730818</v>
          </cell>
          <cell r="B7780" t="str">
            <v>ENU</v>
          </cell>
          <cell r="C7780" t="str">
            <v>THYRISTOR</v>
          </cell>
        </row>
        <row r="7781">
          <cell r="A7781" t="str">
            <v>T0730821</v>
          </cell>
          <cell r="B7781" t="str">
            <v>ENU</v>
          </cell>
          <cell r="C7781" t="str">
            <v>O-RING</v>
          </cell>
        </row>
        <row r="7782">
          <cell r="A7782" t="str">
            <v>T0730823</v>
          </cell>
          <cell r="B7782" t="str">
            <v>ENU</v>
          </cell>
          <cell r="C7782" t="str">
            <v>HOULDING MAGNET.ROUND</v>
          </cell>
        </row>
        <row r="7783">
          <cell r="A7783" t="str">
            <v>T0730828</v>
          </cell>
          <cell r="B7783" t="str">
            <v>ENU</v>
          </cell>
          <cell r="C7783" t="str">
            <v>FINE WIRE FUSE</v>
          </cell>
        </row>
        <row r="7784">
          <cell r="A7784" t="str">
            <v>T0730830</v>
          </cell>
          <cell r="B7784" t="str">
            <v>ENU</v>
          </cell>
          <cell r="C7784" t="str">
            <v>NUT</v>
          </cell>
        </row>
        <row r="7785">
          <cell r="A7785" t="str">
            <v>T0730833</v>
          </cell>
          <cell r="B7785" t="str">
            <v>ENU</v>
          </cell>
          <cell r="C7785" t="str">
            <v>FAN</v>
          </cell>
        </row>
        <row r="7786">
          <cell r="A7786" t="str">
            <v>T0730844</v>
          </cell>
          <cell r="B7786" t="str">
            <v>ENU</v>
          </cell>
          <cell r="C7786" t="str">
            <v>OPTO-COUPLER</v>
          </cell>
        </row>
        <row r="7787">
          <cell r="A7787" t="str">
            <v>T0730845</v>
          </cell>
          <cell r="B7787" t="str">
            <v>ENU</v>
          </cell>
          <cell r="C7787" t="str">
            <v>OPTO-COUPLER</v>
          </cell>
        </row>
        <row r="7788">
          <cell r="A7788" t="str">
            <v>T0730846</v>
          </cell>
          <cell r="B7788" t="str">
            <v>ENU</v>
          </cell>
          <cell r="C7788" t="str">
            <v>OPTO-COUPLER</v>
          </cell>
        </row>
        <row r="7789">
          <cell r="A7789" t="str">
            <v>T0730856</v>
          </cell>
          <cell r="B7789" t="str">
            <v>ENU</v>
          </cell>
          <cell r="C7789" t="str">
            <v>PRESSURE SPRING DD0.4/AD4.4/LO7.9</v>
          </cell>
        </row>
        <row r="7790">
          <cell r="A7790" t="str">
            <v>T0730875</v>
          </cell>
          <cell r="B7790" t="str">
            <v>ENU</v>
          </cell>
          <cell r="C7790" t="str">
            <v>SERVOMOTOR-AC</v>
          </cell>
        </row>
        <row r="7791">
          <cell r="A7791" t="str">
            <v>T0730881</v>
          </cell>
          <cell r="B7791" t="str">
            <v>ENU</v>
          </cell>
          <cell r="C7791" t="str">
            <v>SERVOMODULE</v>
          </cell>
        </row>
        <row r="7792">
          <cell r="A7792" t="str">
            <v>T0730910</v>
          </cell>
          <cell r="B7792" t="str">
            <v>ENU</v>
          </cell>
          <cell r="C7792" t="str">
            <v>POWER SUPPLY UNIT N53</v>
          </cell>
        </row>
        <row r="7793">
          <cell r="A7793" t="str">
            <v>T0730911</v>
          </cell>
          <cell r="B7793" t="str">
            <v>ENU</v>
          </cell>
          <cell r="C7793" t="str">
            <v>POWER SUPPLY UNIT N53</v>
          </cell>
        </row>
        <row r="7794">
          <cell r="A7794" t="str">
            <v>T0730914</v>
          </cell>
          <cell r="B7794" t="str">
            <v>ENU</v>
          </cell>
          <cell r="C7794" t="str">
            <v>TRANSPARENT STIFTER CUP</v>
          </cell>
        </row>
        <row r="7795">
          <cell r="A7795" t="str">
            <v>T0730915</v>
          </cell>
          <cell r="B7795" t="str">
            <v>ENU</v>
          </cell>
          <cell r="C7795" t="str">
            <v>O-RING</v>
          </cell>
        </row>
        <row r="7796">
          <cell r="A7796" t="str">
            <v>T0730916</v>
          </cell>
          <cell r="B7796" t="str">
            <v>ENU</v>
          </cell>
          <cell r="C7796" t="str">
            <v>VALVE.RETROFIT-KIT</v>
          </cell>
        </row>
        <row r="7797">
          <cell r="A7797" t="str">
            <v>T0730928</v>
          </cell>
          <cell r="B7797" t="str">
            <v>ENU</v>
          </cell>
          <cell r="C7797" t="str">
            <v>LIMIT SURGE ZK52</v>
          </cell>
        </row>
        <row r="7798">
          <cell r="A7798" t="str">
            <v>T0730935</v>
          </cell>
          <cell r="B7798" t="str">
            <v>ENU</v>
          </cell>
          <cell r="C7798" t="str">
            <v>MICRO-SWITCH</v>
          </cell>
        </row>
        <row r="7799">
          <cell r="A7799" t="str">
            <v>T0730936</v>
          </cell>
          <cell r="B7799" t="str">
            <v>ENU</v>
          </cell>
          <cell r="C7799" t="str">
            <v>TRANSISTOR NPN</v>
          </cell>
        </row>
        <row r="7800">
          <cell r="A7800" t="str">
            <v>T0730939</v>
          </cell>
          <cell r="B7800" t="str">
            <v>ENU</v>
          </cell>
          <cell r="C7800" t="str">
            <v>TRANSISTOR NPN</v>
          </cell>
        </row>
        <row r="7801">
          <cell r="A7801" t="str">
            <v>T0730940</v>
          </cell>
          <cell r="B7801" t="str">
            <v>ENU</v>
          </cell>
          <cell r="C7801" t="str">
            <v>THERMO-FUSE</v>
          </cell>
        </row>
        <row r="7802">
          <cell r="A7802" t="str">
            <v>T0730944</v>
          </cell>
          <cell r="B7802" t="str">
            <v>ENU</v>
          </cell>
          <cell r="C7802" t="str">
            <v>RECTIFIER</v>
          </cell>
        </row>
        <row r="7803">
          <cell r="A7803" t="str">
            <v>T0730960</v>
          </cell>
          <cell r="B7803" t="str">
            <v>ENU</v>
          </cell>
          <cell r="C7803" t="str">
            <v>DIODE</v>
          </cell>
        </row>
        <row r="7804">
          <cell r="A7804" t="str">
            <v>T0730961</v>
          </cell>
          <cell r="B7804" t="str">
            <v>ENU</v>
          </cell>
          <cell r="C7804" t="str">
            <v>RESISTOR</v>
          </cell>
        </row>
        <row r="7805">
          <cell r="A7805" t="str">
            <v>T0730966</v>
          </cell>
          <cell r="B7805" t="str">
            <v>ENU</v>
          </cell>
          <cell r="C7805" t="str">
            <v>BRASS-SCREEN TROUGH 1z</v>
          </cell>
        </row>
        <row r="7806">
          <cell r="A7806" t="str">
            <v>T0730967</v>
          </cell>
          <cell r="B7806" t="str">
            <v>ENU</v>
          </cell>
          <cell r="C7806" t="str">
            <v>JET SCREEN BASKET UPPER</v>
          </cell>
        </row>
        <row r="7807">
          <cell r="A7807" t="str">
            <v>T0730972</v>
          </cell>
          <cell r="B7807" t="str">
            <v>ENU</v>
          </cell>
          <cell r="C7807" t="str">
            <v>O-RING</v>
          </cell>
        </row>
        <row r="7808">
          <cell r="A7808" t="str">
            <v>T0730973</v>
          </cell>
          <cell r="B7808" t="str">
            <v>ENU</v>
          </cell>
          <cell r="C7808" t="str">
            <v>INJECTOR.CPL.</v>
          </cell>
        </row>
        <row r="7809">
          <cell r="A7809" t="str">
            <v>T0730974</v>
          </cell>
          <cell r="B7809" t="str">
            <v>ENU</v>
          </cell>
          <cell r="C7809" t="str">
            <v>INJECTOR.CPL.</v>
          </cell>
        </row>
        <row r="7810">
          <cell r="A7810" t="str">
            <v>T0730975</v>
          </cell>
          <cell r="B7810" t="str">
            <v>ENU</v>
          </cell>
          <cell r="C7810" t="str">
            <v>MAGNETIC PEARL</v>
          </cell>
        </row>
        <row r="7811">
          <cell r="A7811" t="str">
            <v>T0730977</v>
          </cell>
          <cell r="B7811" t="str">
            <v>ENU</v>
          </cell>
          <cell r="C7811" t="str">
            <v>TRANSISTOR SI-NF</v>
          </cell>
        </row>
        <row r="7812">
          <cell r="A7812" t="str">
            <v>T0730978</v>
          </cell>
          <cell r="B7812" t="str">
            <v>ENU</v>
          </cell>
          <cell r="C7812" t="str">
            <v>TRANSISTOR SI-NF</v>
          </cell>
        </row>
        <row r="7813">
          <cell r="A7813" t="str">
            <v>T0730979</v>
          </cell>
          <cell r="B7813" t="str">
            <v>ENU</v>
          </cell>
          <cell r="C7813" t="str">
            <v>SPRING</v>
          </cell>
        </row>
        <row r="7814">
          <cell r="A7814" t="str">
            <v>T0730980</v>
          </cell>
          <cell r="B7814" t="str">
            <v>ENU</v>
          </cell>
          <cell r="C7814" t="str">
            <v>BOLT</v>
          </cell>
        </row>
        <row r="7815">
          <cell r="A7815" t="str">
            <v>T0730981</v>
          </cell>
          <cell r="B7815" t="str">
            <v>ENU</v>
          </cell>
          <cell r="C7815" t="str">
            <v>SEALING RING.PACKING V-SHAP</v>
          </cell>
        </row>
        <row r="7816">
          <cell r="A7816" t="str">
            <v>T0730997</v>
          </cell>
          <cell r="B7816" t="str">
            <v>ENU</v>
          </cell>
          <cell r="C7816" t="str">
            <v>SUPPORT F.HAND-HELD SWITCH</v>
          </cell>
        </row>
        <row r="7817">
          <cell r="A7817" t="str">
            <v>T0731022</v>
          </cell>
          <cell r="B7817" t="str">
            <v>ENU</v>
          </cell>
          <cell r="C7817" t="str">
            <v>PIN</v>
          </cell>
        </row>
        <row r="7818">
          <cell r="A7818" t="str">
            <v>T0731025</v>
          </cell>
          <cell r="B7818" t="str">
            <v>ENU</v>
          </cell>
          <cell r="C7818" t="str">
            <v>PROTECTIVE SLEEVE A.LABEL</v>
          </cell>
        </row>
        <row r="7819">
          <cell r="A7819" t="str">
            <v>T0731033</v>
          </cell>
          <cell r="B7819" t="str">
            <v>ENU</v>
          </cell>
          <cell r="C7819" t="str">
            <v>SCREW</v>
          </cell>
        </row>
        <row r="7820">
          <cell r="A7820" t="str">
            <v>T0731042</v>
          </cell>
          <cell r="B7820" t="str">
            <v>ENU</v>
          </cell>
          <cell r="C7820" t="str">
            <v>SET SCREW</v>
          </cell>
        </row>
        <row r="7821">
          <cell r="A7821" t="str">
            <v>T0731090</v>
          </cell>
          <cell r="B7821" t="str">
            <v>ENU</v>
          </cell>
          <cell r="C7821" t="str">
            <v>TENSION ROD</v>
          </cell>
        </row>
        <row r="7822">
          <cell r="A7822" t="str">
            <v>T0731108</v>
          </cell>
          <cell r="B7822" t="str">
            <v>ENU</v>
          </cell>
          <cell r="C7822" t="str">
            <v>PLUG-IN.PP-216 2009</v>
          </cell>
        </row>
        <row r="7823">
          <cell r="A7823" t="str">
            <v>T0731172</v>
          </cell>
          <cell r="B7823" t="str">
            <v>ENU</v>
          </cell>
          <cell r="C7823" t="str">
            <v>ELLIPSOID</v>
          </cell>
        </row>
        <row r="7824">
          <cell r="A7824" t="str">
            <v>T0731197</v>
          </cell>
          <cell r="B7824" t="str">
            <v>ENU</v>
          </cell>
          <cell r="C7824" t="str">
            <v>BOLT</v>
          </cell>
        </row>
        <row r="7825">
          <cell r="A7825" t="str">
            <v>T0731509</v>
          </cell>
          <cell r="B7825" t="str">
            <v>ENU</v>
          </cell>
          <cell r="C7825" t="str">
            <v>BUSHING</v>
          </cell>
        </row>
        <row r="7826">
          <cell r="A7826" t="str">
            <v>T0731521</v>
          </cell>
          <cell r="B7826" t="str">
            <v>ENU</v>
          </cell>
          <cell r="C7826" t="str">
            <v>SCREW</v>
          </cell>
        </row>
        <row r="7827">
          <cell r="A7827" t="str">
            <v>T0731525</v>
          </cell>
          <cell r="B7827" t="str">
            <v>ENU</v>
          </cell>
          <cell r="C7827" t="str">
            <v>START-UP DISK 1</v>
          </cell>
        </row>
        <row r="7828">
          <cell r="A7828" t="str">
            <v>T0731526</v>
          </cell>
          <cell r="B7828" t="str">
            <v>ENU</v>
          </cell>
          <cell r="C7828" t="str">
            <v>START-UP DISK 2</v>
          </cell>
        </row>
        <row r="7829">
          <cell r="A7829" t="str">
            <v>T0731529</v>
          </cell>
          <cell r="B7829" t="str">
            <v>ENU</v>
          </cell>
          <cell r="C7829" t="str">
            <v>ARM FETTER</v>
          </cell>
        </row>
        <row r="7830">
          <cell r="A7830" t="str">
            <v>T0731536</v>
          </cell>
          <cell r="B7830" t="str">
            <v>ENU</v>
          </cell>
          <cell r="C7830" t="str">
            <v>COVER 1.OUTSIDE</v>
          </cell>
        </row>
        <row r="7831">
          <cell r="A7831" t="str">
            <v>T0731537</v>
          </cell>
          <cell r="B7831" t="str">
            <v>ENU</v>
          </cell>
          <cell r="C7831" t="str">
            <v>COVER 2.INSIDE</v>
          </cell>
        </row>
        <row r="7832">
          <cell r="A7832" t="str">
            <v>T0731551</v>
          </cell>
          <cell r="B7832" t="str">
            <v>ENU</v>
          </cell>
          <cell r="C7832" t="str">
            <v>SPIRIT                         DANGER GD</v>
          </cell>
        </row>
        <row r="7833">
          <cell r="A7833" t="str">
            <v>T0731557</v>
          </cell>
          <cell r="B7833" t="str">
            <v>ENU</v>
          </cell>
          <cell r="C7833" t="str">
            <v>RUST SOLVENT                   DANGER GD</v>
          </cell>
        </row>
        <row r="7834">
          <cell r="A7834" t="str">
            <v>T0731566</v>
          </cell>
          <cell r="B7834" t="str">
            <v>ENU</v>
          </cell>
          <cell r="C7834" t="str">
            <v>HV-IGNITER UNIT</v>
          </cell>
        </row>
        <row r="7835">
          <cell r="A7835" t="str">
            <v>T0731568</v>
          </cell>
          <cell r="B7835" t="str">
            <v>ENU</v>
          </cell>
          <cell r="C7835" t="str">
            <v>ANGLE 90 DEGREES</v>
          </cell>
        </row>
        <row r="7836">
          <cell r="A7836" t="str">
            <v>T0731578</v>
          </cell>
          <cell r="B7836" t="str">
            <v>ENU</v>
          </cell>
          <cell r="C7836" t="str">
            <v>SLIDING LEVER</v>
          </cell>
        </row>
        <row r="7837">
          <cell r="A7837" t="str">
            <v>T0731580</v>
          </cell>
          <cell r="B7837" t="str">
            <v>ENU</v>
          </cell>
          <cell r="C7837" t="str">
            <v>LIFTING MAGNET F.4/2WAY WAL</v>
          </cell>
        </row>
        <row r="7838">
          <cell r="A7838" t="str">
            <v>T0731602</v>
          </cell>
          <cell r="B7838" t="str">
            <v>ENU</v>
          </cell>
          <cell r="C7838" t="str">
            <v>SPACER BUSH</v>
          </cell>
        </row>
        <row r="7839">
          <cell r="A7839" t="str">
            <v>T0731629</v>
          </cell>
          <cell r="B7839" t="str">
            <v>ENU</v>
          </cell>
          <cell r="C7839" t="str">
            <v>QUAD RING</v>
          </cell>
        </row>
        <row r="7840">
          <cell r="A7840" t="str">
            <v>T0731647</v>
          </cell>
          <cell r="B7840" t="str">
            <v>ENU</v>
          </cell>
          <cell r="C7840" t="str">
            <v>PRESSURE SWITCH</v>
          </cell>
        </row>
        <row r="7841">
          <cell r="A7841" t="str">
            <v>T0731675</v>
          </cell>
          <cell r="B7841" t="str">
            <v>ENU</v>
          </cell>
          <cell r="C7841" t="str">
            <v>ECG BASIC UNIT.MODIF</v>
          </cell>
        </row>
        <row r="7842">
          <cell r="A7842" t="str">
            <v>T0731676</v>
          </cell>
          <cell r="B7842" t="str">
            <v>ENU</v>
          </cell>
          <cell r="C7842" t="str">
            <v>HEART RATE MONITOR</v>
          </cell>
        </row>
        <row r="7843">
          <cell r="A7843" t="str">
            <v>T0731677</v>
          </cell>
          <cell r="B7843" t="str">
            <v>ENU</v>
          </cell>
          <cell r="C7843" t="str">
            <v>ARRHYTMIA MONITOR</v>
          </cell>
        </row>
        <row r="7844">
          <cell r="A7844" t="str">
            <v>T0731678</v>
          </cell>
          <cell r="B7844" t="str">
            <v>ENU</v>
          </cell>
          <cell r="C7844" t="str">
            <v>BLOOD PRESSURE MONITOR NI</v>
          </cell>
        </row>
        <row r="7845">
          <cell r="A7845" t="str">
            <v>T0731681</v>
          </cell>
          <cell r="B7845" t="str">
            <v>ENU</v>
          </cell>
          <cell r="C7845" t="str">
            <v>ECG PATIENT LINE.4-POLE</v>
          </cell>
        </row>
        <row r="7846">
          <cell r="A7846" t="str">
            <v>T0731686</v>
          </cell>
          <cell r="B7846" t="str">
            <v>ENU</v>
          </cell>
          <cell r="C7846" t="str">
            <v>ECG-ELECTRODE ( 1 box = 8 pcs )</v>
          </cell>
        </row>
        <row r="7847">
          <cell r="A7847" t="str">
            <v>T0731690</v>
          </cell>
          <cell r="B7847" t="str">
            <v>ENU</v>
          </cell>
          <cell r="C7847" t="str">
            <v>CONNECTING CABLE.ECG</v>
          </cell>
        </row>
        <row r="7848">
          <cell r="A7848" t="str">
            <v>T0731699</v>
          </cell>
          <cell r="B7848" t="str">
            <v>ENU</v>
          </cell>
          <cell r="C7848" t="str">
            <v>SCREW</v>
          </cell>
        </row>
        <row r="7849">
          <cell r="A7849" t="str">
            <v>T0731700</v>
          </cell>
          <cell r="B7849" t="str">
            <v>ENU</v>
          </cell>
          <cell r="C7849" t="str">
            <v>SET SCREW</v>
          </cell>
        </row>
        <row r="7850">
          <cell r="A7850" t="str">
            <v>T0731716</v>
          </cell>
          <cell r="B7850" t="str">
            <v>ENU</v>
          </cell>
          <cell r="C7850" t="str">
            <v>RELAY</v>
          </cell>
        </row>
        <row r="7851">
          <cell r="A7851" t="str">
            <v>T0731718</v>
          </cell>
          <cell r="B7851" t="str">
            <v>ENU</v>
          </cell>
          <cell r="C7851" t="str">
            <v>COG BELT</v>
          </cell>
        </row>
        <row r="7852">
          <cell r="A7852" t="str">
            <v>T0731763</v>
          </cell>
          <cell r="B7852" t="str">
            <v>ENU</v>
          </cell>
          <cell r="C7852" t="str">
            <v>WASHER         °DIN6340-6.4</v>
          </cell>
        </row>
        <row r="7853">
          <cell r="A7853" t="str">
            <v>T0731764</v>
          </cell>
          <cell r="B7853" t="str">
            <v>ENU</v>
          </cell>
          <cell r="C7853" t="str">
            <v>SCREW</v>
          </cell>
        </row>
        <row r="7854">
          <cell r="A7854" t="str">
            <v>T0731768</v>
          </cell>
          <cell r="B7854" t="str">
            <v>ENU</v>
          </cell>
          <cell r="C7854" t="str">
            <v>O-RING</v>
          </cell>
        </row>
        <row r="7855">
          <cell r="A7855" t="str">
            <v>T0731782</v>
          </cell>
          <cell r="B7855" t="str">
            <v>ENU</v>
          </cell>
          <cell r="C7855" t="str">
            <v>THROTTLE VALVE</v>
          </cell>
        </row>
        <row r="7856">
          <cell r="A7856" t="str">
            <v>T0731783</v>
          </cell>
          <cell r="B7856" t="str">
            <v>ENU</v>
          </cell>
          <cell r="C7856" t="str">
            <v>SCREW CONNECTION</v>
          </cell>
        </row>
        <row r="7857">
          <cell r="A7857" t="str">
            <v>T0731784</v>
          </cell>
          <cell r="B7857" t="str">
            <v>ENU</v>
          </cell>
          <cell r="C7857" t="str">
            <v>SCREW PLUG</v>
          </cell>
        </row>
        <row r="7858">
          <cell r="A7858" t="str">
            <v>T0731786</v>
          </cell>
          <cell r="B7858" t="str">
            <v>ENU</v>
          </cell>
          <cell r="C7858" t="str">
            <v>VOLTAGE CARD.SUPPLY</v>
          </cell>
        </row>
        <row r="7859">
          <cell r="A7859" t="str">
            <v>T0731787</v>
          </cell>
          <cell r="B7859" t="str">
            <v>ENU</v>
          </cell>
          <cell r="C7859" t="str">
            <v>TRIGGER-CARD</v>
          </cell>
        </row>
        <row r="7860">
          <cell r="A7860" t="str">
            <v>T0731788</v>
          </cell>
          <cell r="B7860" t="str">
            <v>ENU</v>
          </cell>
          <cell r="C7860" t="str">
            <v>O-RING</v>
          </cell>
        </row>
        <row r="7861">
          <cell r="A7861" t="str">
            <v>T0731796</v>
          </cell>
          <cell r="B7861" t="str">
            <v>ENU</v>
          </cell>
          <cell r="C7861" t="str">
            <v>PIN SPRING TYPE</v>
          </cell>
        </row>
        <row r="7862">
          <cell r="A7862" t="str">
            <v>T0731801</v>
          </cell>
          <cell r="B7862" t="str">
            <v>ENU</v>
          </cell>
          <cell r="C7862" t="str">
            <v>FINE WIRE FUSE</v>
          </cell>
        </row>
        <row r="7863">
          <cell r="A7863" t="str">
            <v>T0731825</v>
          </cell>
          <cell r="B7863" t="str">
            <v>ENU</v>
          </cell>
          <cell r="C7863" t="str">
            <v>FLAT-STRIP CABLE 0.089X15</v>
          </cell>
        </row>
        <row r="7864">
          <cell r="A7864" t="str">
            <v>T0731826</v>
          </cell>
          <cell r="B7864" t="str">
            <v>ENU</v>
          </cell>
          <cell r="C7864" t="str">
            <v>FLAT-STRIP CABLE 0.089X25</v>
          </cell>
        </row>
        <row r="7865">
          <cell r="A7865" t="str">
            <v>T0731837</v>
          </cell>
          <cell r="B7865" t="str">
            <v>ENU</v>
          </cell>
          <cell r="C7865" t="str">
            <v>ROTARY TRANSMITTER.INCREMENTAL</v>
          </cell>
        </row>
        <row r="7866">
          <cell r="A7866" t="str">
            <v>T0731839</v>
          </cell>
          <cell r="B7866" t="str">
            <v>ENU</v>
          </cell>
          <cell r="C7866" t="str">
            <v>PRECISION POSITION SWITCH</v>
          </cell>
        </row>
        <row r="7867">
          <cell r="A7867" t="str">
            <v>T0731841</v>
          </cell>
          <cell r="B7867" t="str">
            <v>ENU</v>
          </cell>
          <cell r="C7867" t="str">
            <v>PRECISION POSITION SWITCH</v>
          </cell>
        </row>
        <row r="7868">
          <cell r="A7868" t="str">
            <v>T0731868</v>
          </cell>
          <cell r="B7868" t="str">
            <v>ENU</v>
          </cell>
          <cell r="C7868" t="str">
            <v>SCREW-SAFETY DEVICE            DANGER GD</v>
          </cell>
        </row>
        <row r="7869">
          <cell r="A7869" t="str">
            <v>T0731869</v>
          </cell>
          <cell r="B7869" t="str">
            <v>ENU</v>
          </cell>
          <cell r="C7869" t="str">
            <v>SCREW          °DIN912-M8X35-A2</v>
          </cell>
        </row>
        <row r="7870">
          <cell r="A7870" t="str">
            <v>T0731872</v>
          </cell>
          <cell r="B7870" t="str">
            <v>ENU</v>
          </cell>
          <cell r="C7870" t="str">
            <v>NUT            °DIN439-BM5-A2</v>
          </cell>
        </row>
        <row r="7871">
          <cell r="A7871" t="str">
            <v>T0731874</v>
          </cell>
          <cell r="B7871" t="str">
            <v>ENU</v>
          </cell>
          <cell r="C7871" t="str">
            <v>SET SCREW</v>
          </cell>
        </row>
        <row r="7872">
          <cell r="A7872" t="str">
            <v>T0731875</v>
          </cell>
          <cell r="B7872" t="str">
            <v>ENU</v>
          </cell>
          <cell r="C7872" t="str">
            <v>SET SCREW</v>
          </cell>
        </row>
        <row r="7873">
          <cell r="A7873" t="str">
            <v>T0731882</v>
          </cell>
          <cell r="B7873" t="str">
            <v>ENU</v>
          </cell>
          <cell r="C7873" t="str">
            <v>ROLLER</v>
          </cell>
        </row>
        <row r="7874">
          <cell r="A7874" t="str">
            <v>T0731883</v>
          </cell>
          <cell r="B7874" t="str">
            <v>ENU</v>
          </cell>
          <cell r="C7874" t="str">
            <v>GUIDE RAIL</v>
          </cell>
        </row>
        <row r="7875">
          <cell r="A7875" t="str">
            <v>T0731902</v>
          </cell>
          <cell r="B7875" t="str">
            <v>ENU</v>
          </cell>
          <cell r="C7875" t="str">
            <v>SEALING RING</v>
          </cell>
        </row>
        <row r="7876">
          <cell r="A7876" t="str">
            <v>T0731907</v>
          </cell>
          <cell r="B7876" t="str">
            <v>ENU</v>
          </cell>
          <cell r="C7876" t="str">
            <v>O-RING</v>
          </cell>
        </row>
        <row r="7877">
          <cell r="A7877" t="str">
            <v>T0731910</v>
          </cell>
          <cell r="B7877" t="str">
            <v>ENU</v>
          </cell>
          <cell r="C7877" t="str">
            <v>SCREW</v>
          </cell>
        </row>
        <row r="7878">
          <cell r="A7878" t="str">
            <v>T0731915</v>
          </cell>
          <cell r="B7878" t="str">
            <v>ENU</v>
          </cell>
          <cell r="C7878" t="str">
            <v>RF-LINE KOAX 75R</v>
          </cell>
        </row>
        <row r="7879">
          <cell r="A7879" t="str">
            <v>T0731927</v>
          </cell>
          <cell r="B7879" t="str">
            <v>ENU</v>
          </cell>
          <cell r="C7879" t="str">
            <v>SAFETY PIN</v>
          </cell>
        </row>
        <row r="7880">
          <cell r="A7880" t="str">
            <v>T0731953</v>
          </cell>
          <cell r="B7880" t="str">
            <v>ENU</v>
          </cell>
          <cell r="C7880" t="str">
            <v>PLAIN BEARING BUSH ROLL BENT</v>
          </cell>
        </row>
        <row r="7881">
          <cell r="A7881" t="str">
            <v>T0731994</v>
          </cell>
          <cell r="B7881" t="str">
            <v>ENU</v>
          </cell>
          <cell r="C7881" t="str">
            <v>DIODE</v>
          </cell>
        </row>
        <row r="7882">
          <cell r="A7882" t="str">
            <v>T0731995</v>
          </cell>
          <cell r="B7882" t="str">
            <v>ENU</v>
          </cell>
          <cell r="C7882" t="str">
            <v>SUPPRESSORDIODE</v>
          </cell>
        </row>
        <row r="7883">
          <cell r="A7883" t="str">
            <v>T0731999</v>
          </cell>
          <cell r="B7883" t="str">
            <v>ENU</v>
          </cell>
          <cell r="C7883" t="str">
            <v>FINE WIRE FUSE</v>
          </cell>
        </row>
        <row r="7884">
          <cell r="A7884" t="str">
            <v>T0732034</v>
          </cell>
          <cell r="B7884" t="str">
            <v>ENU</v>
          </cell>
          <cell r="C7884" t="str">
            <v>LIFTING TABLE</v>
          </cell>
        </row>
        <row r="7885">
          <cell r="A7885" t="str">
            <v>T0732041</v>
          </cell>
          <cell r="B7885" t="str">
            <v>ENU</v>
          </cell>
          <cell r="C7885" t="str">
            <v>HOSE CLAMP</v>
          </cell>
        </row>
        <row r="7886">
          <cell r="A7886" t="str">
            <v>T0732042</v>
          </cell>
          <cell r="B7886" t="str">
            <v>ENU</v>
          </cell>
          <cell r="C7886" t="str">
            <v>HOSE CLAMP</v>
          </cell>
        </row>
        <row r="7887">
          <cell r="A7887" t="str">
            <v>T0732043</v>
          </cell>
          <cell r="B7887" t="str">
            <v>ENU</v>
          </cell>
          <cell r="C7887" t="str">
            <v>PIPE CLAMP</v>
          </cell>
        </row>
        <row r="7888">
          <cell r="A7888" t="str">
            <v>T0732045</v>
          </cell>
          <cell r="B7888" t="str">
            <v>ENU</v>
          </cell>
          <cell r="C7888" t="str">
            <v>SPACER</v>
          </cell>
        </row>
        <row r="7889">
          <cell r="A7889" t="str">
            <v>T0732046</v>
          </cell>
          <cell r="B7889" t="str">
            <v>ENU</v>
          </cell>
          <cell r="C7889" t="str">
            <v>CAP NUT</v>
          </cell>
        </row>
        <row r="7890">
          <cell r="A7890" t="str">
            <v>T0732048</v>
          </cell>
          <cell r="B7890" t="str">
            <v>ENU</v>
          </cell>
          <cell r="C7890" t="str">
            <v>DISPLACEMENT SENSOR</v>
          </cell>
        </row>
        <row r="7891">
          <cell r="A7891" t="str">
            <v>T0732059</v>
          </cell>
          <cell r="B7891" t="str">
            <v>ENU</v>
          </cell>
          <cell r="C7891" t="str">
            <v>SEALING RING</v>
          </cell>
        </row>
        <row r="7892">
          <cell r="A7892" t="str">
            <v>T0732079</v>
          </cell>
          <cell r="B7892" t="str">
            <v>ENU</v>
          </cell>
          <cell r="C7892" t="str">
            <v>SPIRAL HOSE</v>
          </cell>
        </row>
        <row r="7893">
          <cell r="A7893" t="str">
            <v>T0732080</v>
          </cell>
          <cell r="B7893" t="str">
            <v>ENU</v>
          </cell>
          <cell r="C7893" t="str">
            <v>SPIRAL HOSE</v>
          </cell>
        </row>
        <row r="7894">
          <cell r="A7894" t="str">
            <v>T0732128</v>
          </cell>
          <cell r="B7894" t="str">
            <v>ENU</v>
          </cell>
          <cell r="C7894" t="str">
            <v>RETAINING RING</v>
          </cell>
        </row>
        <row r="7895">
          <cell r="A7895" t="str">
            <v>T0732129</v>
          </cell>
          <cell r="B7895" t="str">
            <v>ENU</v>
          </cell>
          <cell r="C7895" t="str">
            <v>SET SCREW</v>
          </cell>
        </row>
        <row r="7896">
          <cell r="A7896" t="str">
            <v>T0732146</v>
          </cell>
          <cell r="B7896" t="str">
            <v>ENU</v>
          </cell>
          <cell r="C7896" t="str">
            <v>CAP</v>
          </cell>
        </row>
        <row r="7897">
          <cell r="A7897" t="str">
            <v>T0732165</v>
          </cell>
          <cell r="B7897" t="str">
            <v>ENU</v>
          </cell>
          <cell r="C7897" t="str">
            <v>SCREW</v>
          </cell>
        </row>
        <row r="7898">
          <cell r="A7898" t="str">
            <v>T0732178</v>
          </cell>
          <cell r="B7898" t="str">
            <v>ENU</v>
          </cell>
          <cell r="C7898" t="str">
            <v>3/2-CONSTRUCTION VALVE</v>
          </cell>
        </row>
        <row r="7899">
          <cell r="A7899" t="str">
            <v>T0732179</v>
          </cell>
          <cell r="B7899" t="str">
            <v>ENU</v>
          </cell>
          <cell r="C7899" t="str">
            <v>OPTO-RELAY</v>
          </cell>
        </row>
        <row r="7900">
          <cell r="A7900" t="str">
            <v>T0732182</v>
          </cell>
          <cell r="B7900" t="str">
            <v>ENU</v>
          </cell>
          <cell r="C7900" t="str">
            <v>RELAY</v>
          </cell>
        </row>
        <row r="7901">
          <cell r="A7901" t="str">
            <v>T0732184</v>
          </cell>
          <cell r="B7901" t="str">
            <v>ENU</v>
          </cell>
          <cell r="C7901" t="str">
            <v>LIGHT PEN</v>
          </cell>
        </row>
        <row r="7902">
          <cell r="A7902" t="str">
            <v>T0732186</v>
          </cell>
          <cell r="B7902" t="str">
            <v>ENU</v>
          </cell>
          <cell r="C7902" t="str">
            <v>PCB.UIC 01</v>
          </cell>
        </row>
        <row r="7903">
          <cell r="A7903" t="str">
            <v>T0732187</v>
          </cell>
          <cell r="B7903" t="str">
            <v>ENU</v>
          </cell>
          <cell r="C7903" t="str">
            <v>PCB.OPT 01</v>
          </cell>
        </row>
        <row r="7904">
          <cell r="A7904" t="str">
            <v>T0732188</v>
          </cell>
          <cell r="B7904" t="str">
            <v>ENU</v>
          </cell>
          <cell r="C7904" t="str">
            <v>PCB.OPT 02</v>
          </cell>
        </row>
        <row r="7905">
          <cell r="A7905" t="str">
            <v>T0732189</v>
          </cell>
          <cell r="B7905" t="str">
            <v>ENU</v>
          </cell>
          <cell r="C7905" t="str">
            <v>PCB.REL 01</v>
          </cell>
        </row>
        <row r="7906">
          <cell r="A7906" t="str">
            <v>T0732190</v>
          </cell>
          <cell r="B7906" t="str">
            <v>ENU</v>
          </cell>
          <cell r="C7906" t="str">
            <v>PCB.ADC</v>
          </cell>
        </row>
        <row r="7907">
          <cell r="A7907" t="str">
            <v>T0732191</v>
          </cell>
          <cell r="B7907" t="str">
            <v>ENU</v>
          </cell>
          <cell r="C7907" t="str">
            <v>PCB.DAC 01</v>
          </cell>
        </row>
        <row r="7908">
          <cell r="A7908" t="str">
            <v>T0732192</v>
          </cell>
          <cell r="B7908" t="str">
            <v>ENU</v>
          </cell>
          <cell r="C7908" t="str">
            <v>MACSYN 123A</v>
          </cell>
        </row>
        <row r="7909">
          <cell r="A7909" t="str">
            <v>T0732193</v>
          </cell>
          <cell r="B7909" t="str">
            <v>ENU</v>
          </cell>
          <cell r="C7909" t="str">
            <v>ABSOLUT VALUE PROBE</v>
          </cell>
        </row>
        <row r="7910">
          <cell r="A7910" t="str">
            <v>T0732194</v>
          </cell>
          <cell r="B7910" t="str">
            <v>ENU</v>
          </cell>
          <cell r="C7910" t="str">
            <v>MACSYN 0</v>
          </cell>
        </row>
        <row r="7911">
          <cell r="A7911" t="str">
            <v>T0732195</v>
          </cell>
          <cell r="B7911" t="str">
            <v>ENU</v>
          </cell>
          <cell r="C7911" t="str">
            <v>MACSYN OPTION R4 II</v>
          </cell>
        </row>
        <row r="7912">
          <cell r="A7912" t="str">
            <v>T0732197</v>
          </cell>
          <cell r="B7912" t="str">
            <v>ENU</v>
          </cell>
          <cell r="C7912" t="str">
            <v>INK JET DRUCKER</v>
          </cell>
        </row>
        <row r="7913">
          <cell r="A7913" t="str">
            <v>T0732198</v>
          </cell>
          <cell r="B7913" t="str">
            <v>ENU</v>
          </cell>
          <cell r="C7913" t="str">
            <v>CARTRIDGE.REPLACEMENT-</v>
          </cell>
        </row>
        <row r="7914">
          <cell r="A7914" t="str">
            <v>T0732254</v>
          </cell>
          <cell r="B7914" t="str">
            <v>ENU</v>
          </cell>
          <cell r="C7914" t="str">
            <v>SCREW</v>
          </cell>
        </row>
        <row r="7915">
          <cell r="A7915" t="str">
            <v>T0732255</v>
          </cell>
          <cell r="B7915" t="str">
            <v>ENU</v>
          </cell>
          <cell r="C7915" t="str">
            <v>PIN</v>
          </cell>
        </row>
        <row r="7916">
          <cell r="A7916" t="str">
            <v>T0732258</v>
          </cell>
          <cell r="B7916" t="str">
            <v>ENU</v>
          </cell>
          <cell r="C7916" t="str">
            <v>O-RING M4</v>
          </cell>
        </row>
        <row r="7917">
          <cell r="A7917" t="str">
            <v>T0732260</v>
          </cell>
          <cell r="B7917" t="str">
            <v>ENU</v>
          </cell>
          <cell r="C7917" t="str">
            <v>O-RING M8</v>
          </cell>
        </row>
        <row r="7918">
          <cell r="A7918" t="str">
            <v>T0732261</v>
          </cell>
          <cell r="B7918" t="str">
            <v>ENU</v>
          </cell>
          <cell r="C7918" t="str">
            <v>O-RING M6</v>
          </cell>
        </row>
        <row r="7919">
          <cell r="A7919" t="str">
            <v>T0732262</v>
          </cell>
          <cell r="B7919" t="str">
            <v>ENU</v>
          </cell>
          <cell r="C7919" t="str">
            <v>HOSE CLAMP</v>
          </cell>
        </row>
        <row r="7920">
          <cell r="A7920" t="str">
            <v>T0732264</v>
          </cell>
          <cell r="B7920" t="str">
            <v>ENU</v>
          </cell>
          <cell r="C7920" t="str">
            <v>O-RING</v>
          </cell>
        </row>
        <row r="7921">
          <cell r="A7921" t="str">
            <v>T0732265</v>
          </cell>
          <cell r="B7921" t="str">
            <v>ENU</v>
          </cell>
          <cell r="C7921" t="str">
            <v>O-RING</v>
          </cell>
        </row>
        <row r="7922">
          <cell r="A7922" t="str">
            <v>T0732266</v>
          </cell>
          <cell r="B7922" t="str">
            <v>ENU</v>
          </cell>
          <cell r="C7922" t="str">
            <v>O-RING</v>
          </cell>
        </row>
        <row r="7923">
          <cell r="A7923" t="str">
            <v>T0732267</v>
          </cell>
          <cell r="B7923" t="str">
            <v>ENU</v>
          </cell>
          <cell r="C7923" t="str">
            <v>O-RING</v>
          </cell>
        </row>
        <row r="7924">
          <cell r="A7924" t="str">
            <v>T0732268</v>
          </cell>
          <cell r="B7924" t="str">
            <v>ENU</v>
          </cell>
          <cell r="C7924" t="str">
            <v>O-RING</v>
          </cell>
        </row>
        <row r="7925">
          <cell r="A7925" t="str">
            <v>T0732270</v>
          </cell>
          <cell r="B7925" t="str">
            <v>ENU</v>
          </cell>
          <cell r="C7925" t="str">
            <v>PLASTIC TUBE</v>
          </cell>
        </row>
        <row r="7926">
          <cell r="A7926" t="str">
            <v>T0732274</v>
          </cell>
          <cell r="B7926" t="str">
            <v>ENU</v>
          </cell>
          <cell r="C7926" t="str">
            <v>HOSE HIGHLY TRANSPARENT</v>
          </cell>
        </row>
        <row r="7927">
          <cell r="A7927" t="str">
            <v>T0732280</v>
          </cell>
          <cell r="B7927" t="str">
            <v>ENU</v>
          </cell>
          <cell r="C7927" t="str">
            <v>SHOCK WAVE SWITCH</v>
          </cell>
        </row>
        <row r="7928">
          <cell r="A7928" t="str">
            <v>T0732292</v>
          </cell>
          <cell r="B7928" t="str">
            <v>ENU</v>
          </cell>
          <cell r="C7928" t="str">
            <v>SCREW</v>
          </cell>
        </row>
        <row r="7929">
          <cell r="A7929" t="str">
            <v>T0732293</v>
          </cell>
          <cell r="B7929" t="str">
            <v>ENU</v>
          </cell>
          <cell r="C7929" t="str">
            <v>SCREW</v>
          </cell>
        </row>
        <row r="7930">
          <cell r="A7930" t="str">
            <v>T0732294</v>
          </cell>
          <cell r="B7930" t="str">
            <v>ENU</v>
          </cell>
          <cell r="C7930" t="str">
            <v>O-RING</v>
          </cell>
        </row>
        <row r="7931">
          <cell r="A7931" t="str">
            <v>T0732301</v>
          </cell>
          <cell r="B7931" t="str">
            <v>ENU</v>
          </cell>
          <cell r="C7931" t="str">
            <v>SWITCHING POWER SUPPLY</v>
          </cell>
        </row>
        <row r="7932">
          <cell r="A7932" t="str">
            <v>T0732304</v>
          </cell>
          <cell r="B7932" t="str">
            <v>ENU</v>
          </cell>
          <cell r="C7932" t="str">
            <v>IC DC/DC CONVERTER</v>
          </cell>
        </row>
        <row r="7933">
          <cell r="A7933" t="str">
            <v>T0732313</v>
          </cell>
          <cell r="B7933" t="str">
            <v>ENU</v>
          </cell>
          <cell r="C7933" t="str">
            <v>SCREW</v>
          </cell>
        </row>
        <row r="7934">
          <cell r="A7934" t="str">
            <v>T0732329</v>
          </cell>
          <cell r="B7934" t="str">
            <v>ENU</v>
          </cell>
          <cell r="C7934" t="str">
            <v>SPACER</v>
          </cell>
        </row>
        <row r="7935">
          <cell r="A7935" t="str">
            <v>T0732330</v>
          </cell>
          <cell r="B7935" t="str">
            <v>ENU</v>
          </cell>
          <cell r="C7935" t="str">
            <v>BELLOWS</v>
          </cell>
        </row>
        <row r="7936">
          <cell r="A7936" t="str">
            <v>T0732331</v>
          </cell>
          <cell r="B7936" t="str">
            <v>ENU</v>
          </cell>
          <cell r="C7936" t="str">
            <v>FOIL</v>
          </cell>
        </row>
        <row r="7937">
          <cell r="A7937" t="str">
            <v>T0732332</v>
          </cell>
          <cell r="B7937" t="str">
            <v>ENU</v>
          </cell>
          <cell r="C7937" t="str">
            <v>SEAL</v>
          </cell>
        </row>
        <row r="7938">
          <cell r="A7938" t="str">
            <v>T0732333</v>
          </cell>
          <cell r="B7938" t="str">
            <v>ENU</v>
          </cell>
          <cell r="C7938" t="str">
            <v>O-RING</v>
          </cell>
        </row>
        <row r="7939">
          <cell r="A7939" t="str">
            <v>T0732334</v>
          </cell>
          <cell r="B7939" t="str">
            <v>ENU</v>
          </cell>
          <cell r="C7939" t="str">
            <v>O-RING</v>
          </cell>
        </row>
        <row r="7940">
          <cell r="A7940" t="str">
            <v>T0732335</v>
          </cell>
          <cell r="B7940" t="str">
            <v>ENU</v>
          </cell>
          <cell r="C7940" t="str">
            <v>BETELOU-CORD</v>
          </cell>
        </row>
        <row r="7941">
          <cell r="A7941" t="str">
            <v>T0732339</v>
          </cell>
          <cell r="B7941" t="str">
            <v>ENU</v>
          </cell>
          <cell r="C7941" t="str">
            <v>TENSION BAND 1</v>
          </cell>
        </row>
        <row r="7942">
          <cell r="A7942" t="str">
            <v>T0732340</v>
          </cell>
          <cell r="B7942" t="str">
            <v>ENU</v>
          </cell>
          <cell r="C7942" t="str">
            <v>TENSION BAND 2</v>
          </cell>
        </row>
        <row r="7943">
          <cell r="A7943" t="str">
            <v>T0732346</v>
          </cell>
          <cell r="B7943" t="str">
            <v>ENU</v>
          </cell>
          <cell r="C7943" t="str">
            <v>RETAINING RING</v>
          </cell>
        </row>
        <row r="7944">
          <cell r="A7944" t="str">
            <v>T0732347</v>
          </cell>
          <cell r="B7944" t="str">
            <v>ENU</v>
          </cell>
          <cell r="C7944" t="str">
            <v>OUTER WIRE</v>
          </cell>
        </row>
        <row r="7945">
          <cell r="A7945" t="str">
            <v>T0732363</v>
          </cell>
          <cell r="B7945" t="str">
            <v>ENU</v>
          </cell>
          <cell r="C7945" t="str">
            <v>WATER FLOW SENSOR</v>
          </cell>
        </row>
        <row r="7946">
          <cell r="A7946" t="str">
            <v>T0732365</v>
          </cell>
          <cell r="B7946" t="str">
            <v>ENU</v>
          </cell>
          <cell r="C7946" t="str">
            <v>FLOW MONITOR</v>
          </cell>
        </row>
        <row r="7947">
          <cell r="A7947" t="str">
            <v>T0732373</v>
          </cell>
          <cell r="B7947" t="str">
            <v>ENU</v>
          </cell>
          <cell r="C7947" t="str">
            <v>ENERGY CONDUCT CHAIN</v>
          </cell>
        </row>
        <row r="7948">
          <cell r="A7948" t="str">
            <v>T0732389</v>
          </cell>
          <cell r="B7948" t="str">
            <v>ENU</v>
          </cell>
          <cell r="C7948" t="str">
            <v>SET SCREW</v>
          </cell>
        </row>
        <row r="7949">
          <cell r="A7949" t="str">
            <v>T0732395</v>
          </cell>
          <cell r="B7949" t="str">
            <v>ENU</v>
          </cell>
          <cell r="C7949" t="str">
            <v>WASHER</v>
          </cell>
        </row>
        <row r="7950">
          <cell r="A7950" t="str">
            <v>T0732411</v>
          </cell>
          <cell r="B7950" t="str">
            <v>ENU</v>
          </cell>
          <cell r="C7950" t="str">
            <v>SCREW</v>
          </cell>
        </row>
        <row r="7951">
          <cell r="A7951" t="str">
            <v>T0732455</v>
          </cell>
          <cell r="B7951" t="str">
            <v>ENU</v>
          </cell>
          <cell r="C7951" t="str">
            <v>DRIP TRAY.WELDED P.</v>
          </cell>
        </row>
        <row r="7952">
          <cell r="A7952" t="str">
            <v>T0732477</v>
          </cell>
          <cell r="B7952" t="str">
            <v>ENU</v>
          </cell>
          <cell r="C7952" t="str">
            <v>SCREW</v>
          </cell>
        </row>
        <row r="7953">
          <cell r="A7953" t="str">
            <v>T0732480</v>
          </cell>
          <cell r="B7953" t="str">
            <v>ENU</v>
          </cell>
          <cell r="C7953" t="str">
            <v>SCREW          °DIN963-M5X8-A2</v>
          </cell>
        </row>
        <row r="7954">
          <cell r="A7954" t="str">
            <v>T0732483</v>
          </cell>
          <cell r="B7954" t="str">
            <v>ENU</v>
          </cell>
          <cell r="C7954" t="str">
            <v>SPRING WASHER</v>
          </cell>
        </row>
        <row r="7955">
          <cell r="A7955" t="str">
            <v>T0732538</v>
          </cell>
          <cell r="B7955" t="str">
            <v>ENU</v>
          </cell>
          <cell r="C7955" t="str">
            <v>WIPER PLATE</v>
          </cell>
        </row>
        <row r="7956">
          <cell r="A7956" t="str">
            <v>T0732548</v>
          </cell>
          <cell r="B7956" t="str">
            <v>ENU</v>
          </cell>
          <cell r="C7956" t="str">
            <v>SCREW</v>
          </cell>
        </row>
        <row r="7957">
          <cell r="A7957" t="str">
            <v>T0732549</v>
          </cell>
          <cell r="B7957" t="str">
            <v>ENU</v>
          </cell>
          <cell r="C7957" t="str">
            <v>PIN SPRING TYPE</v>
          </cell>
        </row>
        <row r="7958">
          <cell r="A7958" t="str">
            <v>T0732552</v>
          </cell>
          <cell r="B7958" t="str">
            <v>ENU</v>
          </cell>
          <cell r="C7958" t="str">
            <v>QUAD RING</v>
          </cell>
        </row>
        <row r="7959">
          <cell r="A7959" t="str">
            <v>T0732553</v>
          </cell>
          <cell r="B7959" t="str">
            <v>ENU</v>
          </cell>
          <cell r="C7959" t="str">
            <v>THRUST RING</v>
          </cell>
        </row>
        <row r="7960">
          <cell r="A7960" t="str">
            <v>T0732554</v>
          </cell>
          <cell r="B7960" t="str">
            <v>ENU</v>
          </cell>
          <cell r="C7960" t="str">
            <v>GUIDE RING.TURCITE B</v>
          </cell>
        </row>
        <row r="7961">
          <cell r="A7961" t="str">
            <v>T0732595</v>
          </cell>
          <cell r="B7961" t="str">
            <v>ENU</v>
          </cell>
          <cell r="C7961" t="str">
            <v>THYRATRON</v>
          </cell>
        </row>
        <row r="7962">
          <cell r="A7962" t="str">
            <v>T0732631</v>
          </cell>
          <cell r="B7962" t="str">
            <v>ENU</v>
          </cell>
          <cell r="C7962" t="str">
            <v>ROUND BEARING GUM</v>
          </cell>
        </row>
        <row r="7963">
          <cell r="A7963" t="str">
            <v>T0732633</v>
          </cell>
          <cell r="B7963" t="str">
            <v>ENU</v>
          </cell>
          <cell r="C7963" t="str">
            <v>SCREW          °DIN965-M4X6-A2</v>
          </cell>
        </row>
        <row r="7964">
          <cell r="A7964" t="str">
            <v>T0732634</v>
          </cell>
          <cell r="B7964" t="str">
            <v>ENU</v>
          </cell>
          <cell r="C7964" t="str">
            <v>CLOSING NIPPLE</v>
          </cell>
        </row>
        <row r="7965">
          <cell r="A7965" t="str">
            <v>T0732635</v>
          </cell>
          <cell r="B7965" t="str">
            <v>ENU</v>
          </cell>
          <cell r="C7965" t="str">
            <v>SLIP RING</v>
          </cell>
        </row>
        <row r="7966">
          <cell r="A7966" t="str">
            <v>T0732636</v>
          </cell>
          <cell r="B7966" t="str">
            <v>ENU</v>
          </cell>
          <cell r="C7966" t="str">
            <v>CLOSING NIPPLE</v>
          </cell>
        </row>
        <row r="7967">
          <cell r="A7967" t="str">
            <v>T0732637</v>
          </cell>
          <cell r="B7967" t="str">
            <v>ENU</v>
          </cell>
          <cell r="C7967" t="str">
            <v>MUSHROOM BUFFER</v>
          </cell>
        </row>
        <row r="7968">
          <cell r="A7968" t="str">
            <v>T0732665</v>
          </cell>
          <cell r="B7968" t="str">
            <v>ENU</v>
          </cell>
          <cell r="C7968" t="str">
            <v>CLOSING COUPLING</v>
          </cell>
        </row>
        <row r="7969">
          <cell r="A7969" t="str">
            <v>T0732666</v>
          </cell>
          <cell r="B7969" t="str">
            <v>ENU</v>
          </cell>
          <cell r="C7969" t="str">
            <v>CLOSING COUPLING</v>
          </cell>
        </row>
        <row r="7970">
          <cell r="A7970" t="str">
            <v>T0732669</v>
          </cell>
          <cell r="B7970" t="str">
            <v>ENU</v>
          </cell>
          <cell r="C7970" t="str">
            <v>HOSE CLAMP</v>
          </cell>
        </row>
        <row r="7971">
          <cell r="A7971" t="str">
            <v>T0732670</v>
          </cell>
          <cell r="B7971" t="str">
            <v>ENU</v>
          </cell>
          <cell r="C7971" t="str">
            <v>PVC HOSE</v>
          </cell>
        </row>
        <row r="7972">
          <cell r="A7972" t="str">
            <v>T0732671</v>
          </cell>
          <cell r="B7972" t="str">
            <v>ENU</v>
          </cell>
          <cell r="C7972" t="str">
            <v>PVC HOSE</v>
          </cell>
        </row>
        <row r="7973">
          <cell r="A7973" t="str">
            <v>T0732674</v>
          </cell>
          <cell r="B7973" t="str">
            <v>ENU</v>
          </cell>
          <cell r="C7973" t="str">
            <v>SCREW</v>
          </cell>
        </row>
        <row r="7974">
          <cell r="A7974" t="str">
            <v>T0732676</v>
          </cell>
          <cell r="B7974" t="str">
            <v>ENU</v>
          </cell>
          <cell r="C7974" t="str">
            <v>X-RAY WINDOW.COMPLETE</v>
          </cell>
        </row>
        <row r="7975">
          <cell r="A7975" t="str">
            <v>T0732694</v>
          </cell>
          <cell r="B7975" t="str">
            <v>ENU</v>
          </cell>
          <cell r="C7975" t="str">
            <v>SCREW</v>
          </cell>
        </row>
        <row r="7976">
          <cell r="A7976" t="str">
            <v>T0732704</v>
          </cell>
          <cell r="B7976" t="str">
            <v>ENU</v>
          </cell>
          <cell r="C7976" t="str">
            <v>IMAGE INTENSIFIER MOVE CONT</v>
          </cell>
        </row>
        <row r="7977">
          <cell r="A7977" t="str">
            <v>T0732710</v>
          </cell>
          <cell r="B7977" t="str">
            <v>ENU</v>
          </cell>
          <cell r="C7977" t="str">
            <v>CABLE PLUG.75 OHM</v>
          </cell>
        </row>
        <row r="7978">
          <cell r="A7978" t="str">
            <v>T0732712</v>
          </cell>
          <cell r="B7978" t="str">
            <v>ENU</v>
          </cell>
          <cell r="C7978" t="str">
            <v>BNC SOCKET HV</v>
          </cell>
        </row>
        <row r="7979">
          <cell r="A7979" t="str">
            <v>T0732714</v>
          </cell>
          <cell r="B7979" t="str">
            <v>ENU</v>
          </cell>
          <cell r="C7979" t="str">
            <v>CONNECTOR HV27</v>
          </cell>
        </row>
        <row r="7980">
          <cell r="A7980" t="str">
            <v>T0732816</v>
          </cell>
          <cell r="B7980" t="str">
            <v>ENU</v>
          </cell>
          <cell r="C7980" t="str">
            <v>CONTROL.WATER CUSHION</v>
          </cell>
        </row>
        <row r="7981">
          <cell r="A7981" t="str">
            <v>T0732820</v>
          </cell>
          <cell r="B7981" t="str">
            <v>ENU</v>
          </cell>
          <cell r="C7981" t="str">
            <v>PCB 4.CPL.</v>
          </cell>
        </row>
        <row r="7982">
          <cell r="A7982" t="str">
            <v>T0732821</v>
          </cell>
          <cell r="B7982" t="str">
            <v>ENU</v>
          </cell>
          <cell r="C7982" t="str">
            <v>DISPLACEMENT SENSOR</v>
          </cell>
        </row>
        <row r="7983">
          <cell r="A7983" t="str">
            <v>T0732822</v>
          </cell>
          <cell r="B7983" t="str">
            <v>ENU</v>
          </cell>
          <cell r="C7983" t="str">
            <v>DISPLACEMENT SENSOR</v>
          </cell>
        </row>
        <row r="7984">
          <cell r="A7984" t="str">
            <v>T0732855</v>
          </cell>
          <cell r="B7984" t="str">
            <v>ENU</v>
          </cell>
          <cell r="C7984" t="str">
            <v>TRANSFORMER</v>
          </cell>
        </row>
        <row r="7985">
          <cell r="A7985" t="str">
            <v>T0732858</v>
          </cell>
          <cell r="B7985" t="str">
            <v>ENU</v>
          </cell>
          <cell r="C7985" t="str">
            <v>VARISTOR SIOV-S20K510</v>
          </cell>
        </row>
        <row r="7986">
          <cell r="A7986" t="str">
            <v>T0732859</v>
          </cell>
          <cell r="B7986" t="str">
            <v>ENU</v>
          </cell>
          <cell r="C7986" t="str">
            <v>RESISTOR</v>
          </cell>
        </row>
        <row r="7987">
          <cell r="A7987" t="str">
            <v>T0732860</v>
          </cell>
          <cell r="B7987" t="str">
            <v>ENU</v>
          </cell>
          <cell r="C7987" t="str">
            <v>RESISTOR</v>
          </cell>
        </row>
        <row r="7988">
          <cell r="A7988" t="str">
            <v>T0732869</v>
          </cell>
          <cell r="B7988" t="str">
            <v>ENU</v>
          </cell>
          <cell r="C7988" t="str">
            <v>HOSE HYDRAULIC</v>
          </cell>
        </row>
        <row r="7989">
          <cell r="A7989" t="str">
            <v>T0732930</v>
          </cell>
          <cell r="B7989" t="str">
            <v>ENU</v>
          </cell>
          <cell r="C7989" t="str">
            <v>LIFTING TABLE.REWORKED</v>
          </cell>
        </row>
        <row r="7990">
          <cell r="A7990" t="str">
            <v>T0732947</v>
          </cell>
          <cell r="B7990" t="str">
            <v>ENU</v>
          </cell>
          <cell r="C7990" t="str">
            <v>HOSE NIPPLE</v>
          </cell>
        </row>
        <row r="7991">
          <cell r="A7991" t="str">
            <v>T0733036</v>
          </cell>
          <cell r="B7991" t="str">
            <v>ENU</v>
          </cell>
          <cell r="C7991" t="str">
            <v>INNER INSULATOR</v>
          </cell>
        </row>
        <row r="7992">
          <cell r="A7992" t="str">
            <v>T0733037</v>
          </cell>
          <cell r="B7992" t="str">
            <v>ENU</v>
          </cell>
          <cell r="C7992" t="str">
            <v>RETAINER SCREW</v>
          </cell>
        </row>
        <row r="7993">
          <cell r="A7993" t="str">
            <v>T0733038</v>
          </cell>
          <cell r="B7993" t="str">
            <v>ENU</v>
          </cell>
          <cell r="C7993" t="str">
            <v>PRESSURE PIECE</v>
          </cell>
        </row>
        <row r="7994">
          <cell r="A7994" t="str">
            <v>T0733072</v>
          </cell>
          <cell r="B7994" t="str">
            <v>ENU</v>
          </cell>
          <cell r="C7994" t="str">
            <v>CAPACITOR CHARGING UNIT-203B</v>
          </cell>
        </row>
        <row r="7995">
          <cell r="A7995" t="str">
            <v>T0733086</v>
          </cell>
          <cell r="B7995" t="str">
            <v>ENU</v>
          </cell>
          <cell r="C7995" t="str">
            <v>MANUAL CONTROL.COMPLETE</v>
          </cell>
        </row>
        <row r="7996">
          <cell r="A7996" t="str">
            <v>T0733091</v>
          </cell>
          <cell r="B7996" t="str">
            <v>ENU</v>
          </cell>
          <cell r="C7996" t="str">
            <v>ELECTRONIC PC BOARD</v>
          </cell>
        </row>
        <row r="7997">
          <cell r="A7997" t="str">
            <v>T0733133</v>
          </cell>
          <cell r="B7997" t="str">
            <v>ENU</v>
          </cell>
          <cell r="C7997" t="str">
            <v>BELT PULLEY</v>
          </cell>
        </row>
        <row r="7998">
          <cell r="A7998" t="str">
            <v>T0733143</v>
          </cell>
          <cell r="B7998" t="str">
            <v>ENU</v>
          </cell>
          <cell r="C7998" t="str">
            <v>GEAR BOX</v>
          </cell>
        </row>
        <row r="7999">
          <cell r="A7999" t="str">
            <v>T0733182</v>
          </cell>
          <cell r="B7999" t="str">
            <v>ENU</v>
          </cell>
          <cell r="C7999" t="str">
            <v>OUTER INSULATOR</v>
          </cell>
        </row>
        <row r="8000">
          <cell r="A8000" t="str">
            <v>T0733183</v>
          </cell>
          <cell r="B8000" t="str">
            <v>ENU</v>
          </cell>
          <cell r="C8000" t="str">
            <v>PROFILE-RUBBER</v>
          </cell>
        </row>
        <row r="8001">
          <cell r="A8001" t="str">
            <v>T0733184</v>
          </cell>
          <cell r="B8001" t="str">
            <v>ENU</v>
          </cell>
          <cell r="C8001" t="str">
            <v>SUPPORT PLATE</v>
          </cell>
        </row>
        <row r="8002">
          <cell r="A8002" t="str">
            <v>T0733215</v>
          </cell>
          <cell r="B8002" t="str">
            <v>ENU</v>
          </cell>
          <cell r="C8002" t="str">
            <v>ADJUSTING BLOCK</v>
          </cell>
        </row>
        <row r="8003">
          <cell r="A8003" t="str">
            <v>T0733259</v>
          </cell>
          <cell r="B8003" t="str">
            <v>ENU</v>
          </cell>
          <cell r="C8003" t="str">
            <v>KNOB</v>
          </cell>
        </row>
        <row r="8004">
          <cell r="A8004" t="str">
            <v>T0733260</v>
          </cell>
          <cell r="B8004" t="str">
            <v>ENU</v>
          </cell>
          <cell r="C8004" t="str">
            <v>BOLT</v>
          </cell>
        </row>
        <row r="8005">
          <cell r="A8005" t="str">
            <v>T0733321</v>
          </cell>
          <cell r="B8005" t="str">
            <v>ENU</v>
          </cell>
          <cell r="C8005" t="str">
            <v>BEARING BUSH</v>
          </cell>
        </row>
        <row r="8006">
          <cell r="A8006" t="str">
            <v>T0733334</v>
          </cell>
          <cell r="B8006" t="str">
            <v>ENU</v>
          </cell>
          <cell r="C8006" t="str">
            <v>BELT PULLEY</v>
          </cell>
        </row>
        <row r="8007">
          <cell r="A8007" t="str">
            <v>T0733366</v>
          </cell>
          <cell r="B8007" t="str">
            <v>ENU</v>
          </cell>
          <cell r="C8007" t="str">
            <v>BUSH</v>
          </cell>
        </row>
        <row r="8008">
          <cell r="A8008" t="str">
            <v>T0733370</v>
          </cell>
          <cell r="B8008" t="str">
            <v>ENU</v>
          </cell>
          <cell r="C8008" t="str">
            <v>BUSH</v>
          </cell>
        </row>
        <row r="8009">
          <cell r="A8009" t="str">
            <v>T0733395</v>
          </cell>
          <cell r="B8009" t="str">
            <v>ENU</v>
          </cell>
          <cell r="C8009" t="str">
            <v>BOLT</v>
          </cell>
        </row>
        <row r="8010">
          <cell r="A8010" t="str">
            <v>T0733469</v>
          </cell>
          <cell r="B8010" t="str">
            <v>ENU</v>
          </cell>
          <cell r="C8010" t="str">
            <v>CABLE W30 SWG/ST-GRID 1</v>
          </cell>
        </row>
        <row r="8011">
          <cell r="A8011" t="str">
            <v>T0733506</v>
          </cell>
          <cell r="B8011" t="str">
            <v>ENU</v>
          </cell>
          <cell r="C8011" t="str">
            <v>MULTICORE CABLE.STRANDS 0.34BU</v>
          </cell>
        </row>
        <row r="8012">
          <cell r="A8012" t="str">
            <v>T0733515</v>
          </cell>
          <cell r="B8012" t="str">
            <v>ENU</v>
          </cell>
          <cell r="C8012" t="str">
            <v>MULTICORE CABLE.STRANDS 0.56 BU</v>
          </cell>
        </row>
        <row r="8013">
          <cell r="A8013" t="str">
            <v>T0733523</v>
          </cell>
          <cell r="B8013" t="str">
            <v>ENU</v>
          </cell>
          <cell r="C8013" t="str">
            <v>MULTICORE CABLE.STRANDS 1.35 BK</v>
          </cell>
        </row>
        <row r="8014">
          <cell r="A8014" t="str">
            <v>T0733531</v>
          </cell>
          <cell r="B8014" t="str">
            <v>ENU</v>
          </cell>
          <cell r="C8014" t="str">
            <v>MULTICORE CABLE.STRANDS 2.15 GNYE</v>
          </cell>
        </row>
        <row r="8015">
          <cell r="A8015" t="str">
            <v>T0733532</v>
          </cell>
          <cell r="B8015" t="str">
            <v>ENU</v>
          </cell>
          <cell r="C8015" t="str">
            <v>MULTICORE CABLE.STRANDS 2.15 BK</v>
          </cell>
        </row>
        <row r="8016">
          <cell r="A8016" t="str">
            <v>T0733608</v>
          </cell>
          <cell r="B8016" t="str">
            <v>ENU</v>
          </cell>
          <cell r="C8016" t="str">
            <v>HEATER</v>
          </cell>
        </row>
        <row r="8017">
          <cell r="A8017" t="str">
            <v>T0733612</v>
          </cell>
          <cell r="B8017" t="str">
            <v>ENU</v>
          </cell>
          <cell r="C8017" t="str">
            <v>FILTERING.THYROTRON FILAMEN</v>
          </cell>
        </row>
        <row r="8018">
          <cell r="A8018" t="str">
            <v>T0733633</v>
          </cell>
          <cell r="B8018" t="str">
            <v>ENU</v>
          </cell>
          <cell r="C8018" t="str">
            <v>HEAT SHRINKABLE TUBING D3 3:1 BK</v>
          </cell>
        </row>
        <row r="8019">
          <cell r="A8019" t="str">
            <v>T0733634</v>
          </cell>
          <cell r="B8019" t="str">
            <v>ENU</v>
          </cell>
          <cell r="C8019" t="str">
            <v>HEAT SHRINKABLE TUBING D3 3:1 BK</v>
          </cell>
        </row>
        <row r="8020">
          <cell r="A8020" t="str">
            <v>T0733635</v>
          </cell>
          <cell r="B8020" t="str">
            <v>ENU</v>
          </cell>
          <cell r="C8020" t="str">
            <v>HEAT SHRINKABLE TUBING D6 3:1 BK</v>
          </cell>
        </row>
        <row r="8021">
          <cell r="A8021" t="str">
            <v>T0733636</v>
          </cell>
          <cell r="B8021" t="str">
            <v>ENU</v>
          </cell>
          <cell r="C8021" t="str">
            <v>HEAT SHRINKABLE TUBING D9 3:1 BK</v>
          </cell>
        </row>
        <row r="8022">
          <cell r="A8022" t="str">
            <v>T0733637</v>
          </cell>
          <cell r="B8022" t="str">
            <v>ENU</v>
          </cell>
          <cell r="C8022" t="str">
            <v>HEAT SHRINKABLE TUBING D12 3:1 BK</v>
          </cell>
        </row>
        <row r="8023">
          <cell r="A8023" t="str">
            <v>T0733638</v>
          </cell>
          <cell r="B8023" t="str">
            <v>ENU</v>
          </cell>
          <cell r="C8023" t="str">
            <v>HEAT SHRINKABLE TUBING D18 3:1 BK</v>
          </cell>
        </row>
        <row r="8024">
          <cell r="A8024" t="str">
            <v>T0733639</v>
          </cell>
          <cell r="B8024" t="str">
            <v>ENU</v>
          </cell>
          <cell r="C8024" t="str">
            <v>HEAT SHRINKABLE TUBING D24 3:1 BK</v>
          </cell>
        </row>
        <row r="8025">
          <cell r="A8025" t="str">
            <v>T0733640</v>
          </cell>
          <cell r="B8025" t="str">
            <v>ENU</v>
          </cell>
          <cell r="C8025" t="str">
            <v>HEAT SHRINKABLE TUBING D39 3:1 BK</v>
          </cell>
        </row>
        <row r="8026">
          <cell r="A8026" t="str">
            <v>T0733641</v>
          </cell>
          <cell r="B8026" t="str">
            <v>ENU</v>
          </cell>
          <cell r="C8026" t="str">
            <v>SCREW</v>
          </cell>
        </row>
        <row r="8027">
          <cell r="A8027" t="str">
            <v>T0733652</v>
          </cell>
          <cell r="B8027" t="str">
            <v>ENU</v>
          </cell>
          <cell r="C8027" t="str">
            <v>STOP PLATE</v>
          </cell>
        </row>
        <row r="8028">
          <cell r="A8028" t="str">
            <v>T0733653</v>
          </cell>
          <cell r="B8028" t="str">
            <v>ENU</v>
          </cell>
          <cell r="C8028" t="str">
            <v>CLAMPING PLATE</v>
          </cell>
        </row>
        <row r="8029">
          <cell r="A8029" t="str">
            <v>T0733669</v>
          </cell>
          <cell r="B8029" t="str">
            <v>ENU</v>
          </cell>
          <cell r="C8029" t="str">
            <v>RETAINING RING</v>
          </cell>
        </row>
        <row r="8030">
          <cell r="A8030" t="str">
            <v>T0733670</v>
          </cell>
          <cell r="B8030" t="str">
            <v>ENU</v>
          </cell>
          <cell r="C8030" t="str">
            <v>SLOTTED SEALED BALL BEARING</v>
          </cell>
        </row>
        <row r="8031">
          <cell r="A8031" t="str">
            <v>T0733671</v>
          </cell>
          <cell r="B8031" t="str">
            <v>ENU</v>
          </cell>
          <cell r="C8031" t="str">
            <v>SCREW</v>
          </cell>
        </row>
        <row r="8032">
          <cell r="A8032" t="str">
            <v>T0733693</v>
          </cell>
          <cell r="B8032" t="str">
            <v>ENU</v>
          </cell>
          <cell r="C8032" t="str">
            <v>SET SCREW</v>
          </cell>
        </row>
        <row r="8033">
          <cell r="A8033" t="str">
            <v>T0733708</v>
          </cell>
          <cell r="B8033" t="str">
            <v>ENU</v>
          </cell>
          <cell r="C8033" t="str">
            <v>FINE WIRE FUSE</v>
          </cell>
        </row>
        <row r="8034">
          <cell r="A8034" t="str">
            <v>T0733710</v>
          </cell>
          <cell r="B8034" t="str">
            <v>ENU</v>
          </cell>
          <cell r="C8034" t="str">
            <v>COG BELT</v>
          </cell>
        </row>
        <row r="8035">
          <cell r="A8035" t="str">
            <v>T0733717</v>
          </cell>
          <cell r="B8035" t="str">
            <v>ENU</v>
          </cell>
          <cell r="C8035" t="str">
            <v>WASHER</v>
          </cell>
        </row>
        <row r="8036">
          <cell r="A8036" t="str">
            <v>T0733718</v>
          </cell>
          <cell r="B8036" t="str">
            <v>ENU</v>
          </cell>
          <cell r="C8036" t="str">
            <v>WASHER         °DIN9021-A4.3-A2</v>
          </cell>
        </row>
        <row r="8037">
          <cell r="A8037" t="str">
            <v>T0733720</v>
          </cell>
          <cell r="B8037" t="str">
            <v>ENU</v>
          </cell>
          <cell r="C8037" t="str">
            <v>SCREW          °DIN965-M5X10-A2</v>
          </cell>
        </row>
        <row r="8038">
          <cell r="A8038" t="str">
            <v>T0733775</v>
          </cell>
          <cell r="B8038" t="str">
            <v>ENU</v>
          </cell>
          <cell r="C8038" t="str">
            <v>SET SCREW</v>
          </cell>
        </row>
        <row r="8039">
          <cell r="A8039" t="str">
            <v>T0733778</v>
          </cell>
          <cell r="B8039" t="str">
            <v>ENU</v>
          </cell>
          <cell r="C8039" t="str">
            <v>SET SCREW</v>
          </cell>
        </row>
        <row r="8040">
          <cell r="A8040" t="str">
            <v>T0733779</v>
          </cell>
          <cell r="B8040" t="str">
            <v>ENU</v>
          </cell>
          <cell r="C8040" t="str">
            <v>RETAINING RING</v>
          </cell>
        </row>
        <row r="8041">
          <cell r="A8041" t="str">
            <v>T0733804</v>
          </cell>
          <cell r="B8041" t="str">
            <v>ENU</v>
          </cell>
          <cell r="C8041" t="str">
            <v>RAISED DOME HEAD SCREW</v>
          </cell>
        </row>
        <row r="8042">
          <cell r="A8042" t="str">
            <v>T0733814</v>
          </cell>
          <cell r="B8042" t="str">
            <v>ENU</v>
          </cell>
          <cell r="C8042" t="str">
            <v>MONITOR 12z</v>
          </cell>
        </row>
        <row r="8043">
          <cell r="A8043" t="str">
            <v>T0733823</v>
          </cell>
          <cell r="B8043" t="str">
            <v>ENU</v>
          </cell>
          <cell r="C8043" t="str">
            <v>RF-CHOKE</v>
          </cell>
        </row>
        <row r="8044">
          <cell r="A8044" t="str">
            <v>T0733869</v>
          </cell>
          <cell r="B8044" t="str">
            <v>ENU</v>
          </cell>
          <cell r="C8044" t="str">
            <v>SOLDER TERMINAL LUG</v>
          </cell>
        </row>
        <row r="8045">
          <cell r="A8045" t="str">
            <v>T0733891</v>
          </cell>
          <cell r="B8045" t="str">
            <v>ENU</v>
          </cell>
          <cell r="C8045" t="str">
            <v>POSITION LIGHT</v>
          </cell>
        </row>
        <row r="8046">
          <cell r="A8046" t="str">
            <v>T0733894</v>
          </cell>
          <cell r="B8046" t="str">
            <v>ENU</v>
          </cell>
          <cell r="C8046" t="str">
            <v>SOLDER TERMINAL LUG</v>
          </cell>
        </row>
        <row r="8047">
          <cell r="A8047" t="str">
            <v>T0733899</v>
          </cell>
          <cell r="B8047" t="str">
            <v>ENU</v>
          </cell>
          <cell r="C8047" t="str">
            <v>HV-RESISTOR</v>
          </cell>
        </row>
        <row r="8048">
          <cell r="A8048" t="str">
            <v>T0733922</v>
          </cell>
          <cell r="B8048" t="str">
            <v>ENU</v>
          </cell>
          <cell r="C8048" t="str">
            <v>SCREW</v>
          </cell>
        </row>
        <row r="8049">
          <cell r="A8049" t="str">
            <v>T0733928</v>
          </cell>
          <cell r="B8049" t="str">
            <v>ENU</v>
          </cell>
          <cell r="C8049" t="str">
            <v>SCREW</v>
          </cell>
        </row>
        <row r="8050">
          <cell r="A8050" t="str">
            <v>T0733931</v>
          </cell>
          <cell r="B8050" t="str">
            <v>ENU</v>
          </cell>
          <cell r="C8050" t="str">
            <v>LOCK WASHER</v>
          </cell>
        </row>
        <row r="8051">
          <cell r="A8051" t="str">
            <v>T0733934</v>
          </cell>
          <cell r="B8051" t="str">
            <v>ENU</v>
          </cell>
          <cell r="C8051" t="str">
            <v>PROTECTIVE CAP</v>
          </cell>
        </row>
        <row r="8052">
          <cell r="A8052" t="str">
            <v>T0733973</v>
          </cell>
          <cell r="B8052" t="str">
            <v>ENU</v>
          </cell>
          <cell r="C8052" t="str">
            <v>SWITCHING SPARK GAP</v>
          </cell>
        </row>
        <row r="8053">
          <cell r="A8053" t="str">
            <v>T0733983</v>
          </cell>
          <cell r="B8053" t="str">
            <v>ENU</v>
          </cell>
          <cell r="C8053" t="str">
            <v>CABLE W99 KL-SWG</v>
          </cell>
        </row>
        <row r="8054">
          <cell r="A8054" t="str">
            <v>T0733991</v>
          </cell>
          <cell r="B8054" t="str">
            <v>ENU</v>
          </cell>
          <cell r="C8054" t="str">
            <v>LIGHT PEN.PLATINE</v>
          </cell>
        </row>
        <row r="8055">
          <cell r="A8055" t="str">
            <v>T0734005</v>
          </cell>
          <cell r="B8055" t="str">
            <v>ENU</v>
          </cell>
          <cell r="C8055" t="str">
            <v>POWER SUPPLY TRANFORM.IG203</v>
          </cell>
        </row>
        <row r="8056">
          <cell r="A8056" t="str">
            <v>T0734010</v>
          </cell>
          <cell r="B8056" t="str">
            <v>ENU</v>
          </cell>
          <cell r="C8056" t="str">
            <v>BLUE NOISE TEFLON CABLE</v>
          </cell>
        </row>
        <row r="8057">
          <cell r="A8057" t="str">
            <v>T0734011</v>
          </cell>
          <cell r="B8057" t="str">
            <v>ENU</v>
          </cell>
          <cell r="C8057" t="str">
            <v>PRESSURE TRANSDUCER</v>
          </cell>
        </row>
        <row r="8058">
          <cell r="A8058" t="str">
            <v>T0734025</v>
          </cell>
          <cell r="B8058" t="str">
            <v>ENU</v>
          </cell>
          <cell r="C8058" t="str">
            <v>PVC HOSE</v>
          </cell>
        </row>
        <row r="8059">
          <cell r="A8059" t="str">
            <v>T0734034</v>
          </cell>
          <cell r="B8059" t="str">
            <v>ENU</v>
          </cell>
          <cell r="C8059" t="str">
            <v>SET SCREW</v>
          </cell>
        </row>
        <row r="8060">
          <cell r="A8060" t="str">
            <v>T0734040</v>
          </cell>
          <cell r="B8060" t="str">
            <v>ENU</v>
          </cell>
          <cell r="C8060" t="str">
            <v>FEEDER PIPE</v>
          </cell>
        </row>
        <row r="8061">
          <cell r="A8061" t="str">
            <v>T0734050</v>
          </cell>
          <cell r="B8061" t="str">
            <v>ENU</v>
          </cell>
          <cell r="C8061" t="str">
            <v>REDUCER</v>
          </cell>
        </row>
        <row r="8062">
          <cell r="A8062" t="str">
            <v>T0734062</v>
          </cell>
          <cell r="B8062" t="str">
            <v>ENU</v>
          </cell>
          <cell r="C8062" t="str">
            <v>PIPE CLAMP</v>
          </cell>
        </row>
        <row r="8063">
          <cell r="A8063" t="str">
            <v>T0734067</v>
          </cell>
          <cell r="B8063" t="str">
            <v>ENU</v>
          </cell>
          <cell r="C8063" t="str">
            <v>PRESSURE REDUCER+MUDGUARD</v>
          </cell>
        </row>
        <row r="8064">
          <cell r="A8064" t="str">
            <v>T0734068</v>
          </cell>
          <cell r="B8064" t="str">
            <v>ENU</v>
          </cell>
          <cell r="C8064" t="str">
            <v>PRESSURE GAUGE 1/4z 63MM 0-10 BAR</v>
          </cell>
        </row>
        <row r="8065">
          <cell r="A8065" t="str">
            <v>T0734069</v>
          </cell>
          <cell r="B8065" t="str">
            <v>ENU</v>
          </cell>
          <cell r="C8065" t="str">
            <v>CHECK VALVE</v>
          </cell>
        </row>
        <row r="8066">
          <cell r="A8066" t="str">
            <v>T0734079</v>
          </cell>
          <cell r="B8066" t="str">
            <v>ENU</v>
          </cell>
          <cell r="C8066" t="str">
            <v>SCREW</v>
          </cell>
        </row>
        <row r="8067">
          <cell r="A8067" t="str">
            <v>T0734099</v>
          </cell>
          <cell r="B8067" t="str">
            <v>ENU</v>
          </cell>
          <cell r="C8067" t="str">
            <v>AXLE EXTENSION</v>
          </cell>
        </row>
        <row r="8068">
          <cell r="A8068" t="str">
            <v>T0734100</v>
          </cell>
          <cell r="B8068" t="str">
            <v>ENU</v>
          </cell>
          <cell r="C8068" t="str">
            <v>UNIVERSAL COUPLING HANDLE</v>
          </cell>
        </row>
        <row r="8069">
          <cell r="A8069" t="str">
            <v>T0734124</v>
          </cell>
          <cell r="B8069" t="str">
            <v>ENU</v>
          </cell>
          <cell r="C8069" t="str">
            <v>ACTUATING SHAFT</v>
          </cell>
        </row>
        <row r="8070">
          <cell r="A8070" t="str">
            <v>T0734183</v>
          </cell>
          <cell r="B8070" t="str">
            <v>ENU</v>
          </cell>
          <cell r="C8070" t="str">
            <v>RELAY WITH TIME DELAY</v>
          </cell>
        </row>
        <row r="8071">
          <cell r="A8071" t="str">
            <v>T0734187</v>
          </cell>
          <cell r="B8071" t="str">
            <v>ENU</v>
          </cell>
          <cell r="C8071" t="str">
            <v>RESPIRATORY TRIGGER BELT</v>
          </cell>
        </row>
        <row r="8072">
          <cell r="A8072" t="str">
            <v>T0734196</v>
          </cell>
          <cell r="B8072" t="str">
            <v>ENU</v>
          </cell>
          <cell r="C8072" t="str">
            <v>CLAMP-BINDER</v>
          </cell>
        </row>
        <row r="8073">
          <cell r="A8073" t="str">
            <v>T0734207</v>
          </cell>
          <cell r="B8073" t="str">
            <v>ENU</v>
          </cell>
          <cell r="C8073" t="str">
            <v>CYLINDER UPPER PART</v>
          </cell>
        </row>
        <row r="8074">
          <cell r="A8074" t="str">
            <v>T0734209</v>
          </cell>
          <cell r="B8074" t="str">
            <v>ENU</v>
          </cell>
          <cell r="C8074" t="str">
            <v>PISTEN COVER</v>
          </cell>
        </row>
        <row r="8075">
          <cell r="A8075" t="str">
            <v>T0734210</v>
          </cell>
          <cell r="B8075" t="str">
            <v>ENU</v>
          </cell>
          <cell r="C8075" t="str">
            <v>ROLLMEMBRAN</v>
          </cell>
        </row>
        <row r="8076">
          <cell r="A8076" t="str">
            <v>T0734214</v>
          </cell>
          <cell r="B8076" t="str">
            <v>ENU</v>
          </cell>
          <cell r="C8076" t="str">
            <v>PISTON.CPL.</v>
          </cell>
        </row>
        <row r="8077">
          <cell r="A8077" t="str">
            <v>T0734218</v>
          </cell>
          <cell r="B8077" t="str">
            <v>ENU</v>
          </cell>
          <cell r="C8077" t="str">
            <v>PISTON</v>
          </cell>
        </row>
        <row r="8078">
          <cell r="A8078" t="str">
            <v>T0734360</v>
          </cell>
          <cell r="B8078" t="str">
            <v>ENU</v>
          </cell>
          <cell r="C8078" t="str">
            <v>SCREW</v>
          </cell>
        </row>
        <row r="8079">
          <cell r="A8079" t="str">
            <v>T0734361</v>
          </cell>
          <cell r="B8079" t="str">
            <v>ENU</v>
          </cell>
          <cell r="C8079" t="str">
            <v>SCREW</v>
          </cell>
        </row>
        <row r="8080">
          <cell r="A8080" t="str">
            <v>T0734408</v>
          </cell>
          <cell r="B8080" t="str">
            <v>ENU</v>
          </cell>
          <cell r="C8080" t="str">
            <v>SCREW</v>
          </cell>
        </row>
        <row r="8081">
          <cell r="A8081" t="str">
            <v>T0734412</v>
          </cell>
          <cell r="B8081" t="str">
            <v>ENU</v>
          </cell>
          <cell r="C8081" t="str">
            <v>STROKE ZYLINDER</v>
          </cell>
        </row>
        <row r="8082">
          <cell r="A8082" t="str">
            <v>T0734469</v>
          </cell>
          <cell r="B8082" t="str">
            <v>ENU</v>
          </cell>
          <cell r="C8082" t="str">
            <v>SOCKET</v>
          </cell>
        </row>
        <row r="8083">
          <cell r="A8083" t="str">
            <v>T0734495</v>
          </cell>
          <cell r="B8083" t="str">
            <v>ENU</v>
          </cell>
          <cell r="C8083" t="str">
            <v>END ANGLE</v>
          </cell>
        </row>
        <row r="8084">
          <cell r="A8084" t="str">
            <v>T0734584</v>
          </cell>
          <cell r="B8084" t="str">
            <v>ENU</v>
          </cell>
          <cell r="C8084" t="str">
            <v>O-RING</v>
          </cell>
        </row>
        <row r="8085">
          <cell r="A8085" t="str">
            <v>T0734593</v>
          </cell>
          <cell r="B8085" t="str">
            <v>ENU</v>
          </cell>
          <cell r="C8085" t="str">
            <v>SUPPORT PLATE</v>
          </cell>
        </row>
        <row r="8086">
          <cell r="A8086" t="str">
            <v>T0734600</v>
          </cell>
          <cell r="B8086" t="str">
            <v>ENU</v>
          </cell>
          <cell r="C8086" t="str">
            <v>TRANSISTOR</v>
          </cell>
        </row>
        <row r="8087">
          <cell r="A8087" t="str">
            <v>T0734621</v>
          </cell>
          <cell r="B8087" t="str">
            <v>ENU</v>
          </cell>
          <cell r="C8087" t="str">
            <v>ANGLE.I/O THREAD</v>
          </cell>
        </row>
        <row r="8088">
          <cell r="A8088" t="str">
            <v>T0734636</v>
          </cell>
          <cell r="B8088" t="str">
            <v>ENU</v>
          </cell>
          <cell r="C8088" t="str">
            <v>SCREW</v>
          </cell>
        </row>
        <row r="8089">
          <cell r="A8089" t="str">
            <v>T0734642</v>
          </cell>
          <cell r="B8089" t="str">
            <v>ENU</v>
          </cell>
          <cell r="C8089" t="str">
            <v>POWER SUPPLY CUTOUT RELAY</v>
          </cell>
        </row>
        <row r="8090">
          <cell r="A8090" t="str">
            <v>T0734651</v>
          </cell>
          <cell r="B8090" t="str">
            <v>ENU</v>
          </cell>
          <cell r="C8090" t="str">
            <v>SCREW</v>
          </cell>
        </row>
        <row r="8091">
          <cell r="A8091" t="str">
            <v>T0734654</v>
          </cell>
          <cell r="B8091" t="str">
            <v>ENU</v>
          </cell>
          <cell r="C8091" t="str">
            <v>VARISTOR SIOV-S20K300</v>
          </cell>
        </row>
        <row r="8092">
          <cell r="A8092" t="str">
            <v>T0734657</v>
          </cell>
          <cell r="B8092" t="str">
            <v>ENU</v>
          </cell>
          <cell r="C8092" t="str">
            <v>VARISTOR SIOV-S20K385</v>
          </cell>
        </row>
        <row r="8093">
          <cell r="A8093" t="str">
            <v>T0734663</v>
          </cell>
          <cell r="B8093" t="str">
            <v>ENU</v>
          </cell>
          <cell r="C8093" t="str">
            <v>SCREW          °DIN963-M4X10-A2</v>
          </cell>
        </row>
        <row r="8094">
          <cell r="A8094" t="str">
            <v>T0734672</v>
          </cell>
          <cell r="B8094" t="str">
            <v>ENU</v>
          </cell>
          <cell r="C8094" t="str">
            <v>SCREW</v>
          </cell>
        </row>
        <row r="8095">
          <cell r="A8095" t="str">
            <v>T0734673</v>
          </cell>
          <cell r="B8095" t="str">
            <v>ENU</v>
          </cell>
          <cell r="C8095" t="str">
            <v>WING NUT</v>
          </cell>
        </row>
        <row r="8096">
          <cell r="A8096" t="str">
            <v>T0734675</v>
          </cell>
          <cell r="B8096" t="str">
            <v>ENU</v>
          </cell>
          <cell r="C8096" t="str">
            <v>SET SCREW</v>
          </cell>
        </row>
        <row r="8097">
          <cell r="A8097" t="str">
            <v>T0734682</v>
          </cell>
          <cell r="B8097" t="str">
            <v>ENU</v>
          </cell>
          <cell r="C8097" t="str">
            <v>GREASE FOR GEARBOX</v>
          </cell>
        </row>
        <row r="8098">
          <cell r="A8098" t="str">
            <v>T0734686</v>
          </cell>
          <cell r="B8098" t="str">
            <v>ENU</v>
          </cell>
          <cell r="C8098" t="str">
            <v>COMPUTER.INDEXER</v>
          </cell>
        </row>
        <row r="8099">
          <cell r="A8099" t="str">
            <v>T0734687</v>
          </cell>
          <cell r="B8099" t="str">
            <v>ENU</v>
          </cell>
          <cell r="C8099" t="str">
            <v>PCB.DISTR..COMPUTER.CPL.</v>
          </cell>
        </row>
        <row r="8100">
          <cell r="A8100" t="str">
            <v>T0734689</v>
          </cell>
          <cell r="B8100" t="str">
            <v>ENU</v>
          </cell>
          <cell r="C8100" t="str">
            <v>STAR GRIP</v>
          </cell>
        </row>
        <row r="8101">
          <cell r="A8101" t="str">
            <v>T0734707</v>
          </cell>
          <cell r="B8101" t="str">
            <v>ENU</v>
          </cell>
          <cell r="C8101" t="str">
            <v>PCB KL-RELAY.EQUIPPED</v>
          </cell>
        </row>
        <row r="8102">
          <cell r="A8102" t="str">
            <v>T0734778</v>
          </cell>
          <cell r="B8102" t="str">
            <v>ENU</v>
          </cell>
          <cell r="C8102" t="str">
            <v>TRANSISTOR</v>
          </cell>
        </row>
        <row r="8103">
          <cell r="A8103" t="str">
            <v>T0734779</v>
          </cell>
          <cell r="B8103" t="str">
            <v>ENU</v>
          </cell>
          <cell r="C8103" t="str">
            <v>RECTIFIER</v>
          </cell>
        </row>
        <row r="8104">
          <cell r="A8104" t="str">
            <v>T0734780</v>
          </cell>
          <cell r="B8104" t="str">
            <v>ENU</v>
          </cell>
          <cell r="C8104" t="str">
            <v>OPTO-COUPLER</v>
          </cell>
        </row>
        <row r="8105">
          <cell r="A8105" t="str">
            <v>T0734782</v>
          </cell>
          <cell r="B8105" t="str">
            <v>ENU</v>
          </cell>
          <cell r="C8105" t="str">
            <v>ZENER DIODE</v>
          </cell>
        </row>
        <row r="8106">
          <cell r="A8106" t="str">
            <v>T0734783</v>
          </cell>
          <cell r="B8106" t="str">
            <v>ENU</v>
          </cell>
          <cell r="C8106" t="str">
            <v>DIODE</v>
          </cell>
        </row>
        <row r="8107">
          <cell r="A8107" t="str">
            <v>T0734784</v>
          </cell>
          <cell r="B8107" t="str">
            <v>ENU</v>
          </cell>
          <cell r="C8107" t="str">
            <v>THYRISTOR</v>
          </cell>
        </row>
        <row r="8108">
          <cell r="A8108" t="str">
            <v>T0734805</v>
          </cell>
          <cell r="B8108" t="str">
            <v>ENU</v>
          </cell>
          <cell r="C8108" t="str">
            <v>MINI.CENTRIF.PUMP.RYTON</v>
          </cell>
        </row>
        <row r="8109">
          <cell r="A8109" t="str">
            <v>T0734806</v>
          </cell>
          <cell r="B8109" t="str">
            <v>ENU</v>
          </cell>
          <cell r="C8109" t="str">
            <v>SMALL CENTRIFUGALPUMP RYTON</v>
          </cell>
        </row>
        <row r="8110">
          <cell r="A8110" t="str">
            <v>T0734807</v>
          </cell>
          <cell r="B8110" t="str">
            <v>ENU</v>
          </cell>
          <cell r="C8110" t="str">
            <v>MULTICORE CABLE.STRANDS 5.2 GNYE</v>
          </cell>
        </row>
        <row r="8111">
          <cell r="A8111" t="str">
            <v>T0734868</v>
          </cell>
          <cell r="B8111" t="str">
            <v>ENU</v>
          </cell>
          <cell r="C8111" t="str">
            <v>HEATING TRANSFORMER</v>
          </cell>
        </row>
        <row r="8112">
          <cell r="A8112" t="str">
            <v>T0734870</v>
          </cell>
          <cell r="B8112" t="str">
            <v>ENU</v>
          </cell>
          <cell r="C8112" t="str">
            <v>CURRENT TRANSFORMER</v>
          </cell>
        </row>
        <row r="8113">
          <cell r="A8113" t="str">
            <v>T0734898</v>
          </cell>
          <cell r="B8113" t="str">
            <v>ENU</v>
          </cell>
          <cell r="C8113" t="str">
            <v>CENTERING FLANGE</v>
          </cell>
        </row>
        <row r="8114">
          <cell r="A8114" t="str">
            <v>T0734899</v>
          </cell>
          <cell r="B8114" t="str">
            <v>ENU</v>
          </cell>
          <cell r="C8114" t="str">
            <v>SUPPORT FLANGE</v>
          </cell>
        </row>
        <row r="8115">
          <cell r="A8115" t="str">
            <v>T0734940</v>
          </cell>
          <cell r="B8115" t="str">
            <v>ENU</v>
          </cell>
          <cell r="C8115" t="str">
            <v>POT-PRECISION</v>
          </cell>
        </row>
        <row r="8116">
          <cell r="A8116" t="str">
            <v>T0734949</v>
          </cell>
          <cell r="B8116" t="str">
            <v>ENU</v>
          </cell>
          <cell r="C8116" t="str">
            <v>A11SCAN CONV.OAG POB SL</v>
          </cell>
        </row>
        <row r="8117">
          <cell r="A8117" t="str">
            <v>T0734967</v>
          </cell>
          <cell r="B8117" t="str">
            <v>ENU</v>
          </cell>
          <cell r="C8117" t="str">
            <v>SOCKET CONTACT</v>
          </cell>
        </row>
        <row r="8118">
          <cell r="A8118" t="str">
            <v>T0734970</v>
          </cell>
          <cell r="B8118" t="str">
            <v>ENU</v>
          </cell>
          <cell r="C8118" t="str">
            <v>PIN CONTACT</v>
          </cell>
        </row>
        <row r="8119">
          <cell r="A8119" t="str">
            <v>T0734989</v>
          </cell>
          <cell r="B8119" t="str">
            <v>ENU</v>
          </cell>
          <cell r="C8119" t="str">
            <v>HOSE FERRULE</v>
          </cell>
        </row>
        <row r="8120">
          <cell r="A8120" t="str">
            <v>T0735006</v>
          </cell>
          <cell r="B8120" t="str">
            <v>ENU</v>
          </cell>
          <cell r="C8120" t="str">
            <v>PLUG-IN.IG-203</v>
          </cell>
        </row>
        <row r="8121">
          <cell r="A8121" t="str">
            <v>T0735019</v>
          </cell>
          <cell r="B8121" t="str">
            <v>ENU</v>
          </cell>
          <cell r="C8121" t="str">
            <v>CORD</v>
          </cell>
        </row>
        <row r="8122">
          <cell r="A8122" t="str">
            <v>T0735026</v>
          </cell>
          <cell r="B8122" t="str">
            <v>ENU</v>
          </cell>
          <cell r="C8122" t="str">
            <v>HEAT EXCHANGER</v>
          </cell>
        </row>
        <row r="8123">
          <cell r="A8123" t="str">
            <v>T0735027</v>
          </cell>
          <cell r="B8123" t="str">
            <v>ENU</v>
          </cell>
          <cell r="C8123" t="str">
            <v>VALVE.THERMO-WATER</v>
          </cell>
        </row>
        <row r="8124">
          <cell r="A8124" t="str">
            <v>T0735028</v>
          </cell>
          <cell r="B8124" t="str">
            <v>ENU</v>
          </cell>
          <cell r="C8124" t="str">
            <v>PRESSURE GAUGE.GLYC.</v>
          </cell>
        </row>
        <row r="8125">
          <cell r="A8125" t="str">
            <v>T0735029</v>
          </cell>
          <cell r="B8125" t="str">
            <v>ENU</v>
          </cell>
          <cell r="C8125" t="str">
            <v>CHECK VALVE</v>
          </cell>
        </row>
        <row r="8126">
          <cell r="A8126" t="str">
            <v>T0735031</v>
          </cell>
          <cell r="B8126" t="str">
            <v>ENU</v>
          </cell>
          <cell r="C8126" t="str">
            <v>RETURN PIPE FILTER</v>
          </cell>
        </row>
        <row r="8127">
          <cell r="A8127" t="str">
            <v>T0735036</v>
          </cell>
          <cell r="B8127" t="str">
            <v>ENU</v>
          </cell>
          <cell r="C8127" t="str">
            <v>SCREW</v>
          </cell>
        </row>
        <row r="8128">
          <cell r="A8128" t="str">
            <v>T0735039</v>
          </cell>
          <cell r="B8128" t="str">
            <v>ENU</v>
          </cell>
          <cell r="C8128" t="str">
            <v>FILL KIT</v>
          </cell>
        </row>
        <row r="8129">
          <cell r="A8129" t="str">
            <v>T0735047</v>
          </cell>
          <cell r="B8129" t="str">
            <v>ENU</v>
          </cell>
          <cell r="C8129" t="str">
            <v>SHOCK ABSORBER</v>
          </cell>
        </row>
        <row r="8130">
          <cell r="A8130" t="str">
            <v>T0735048</v>
          </cell>
          <cell r="B8130" t="str">
            <v>ENU</v>
          </cell>
          <cell r="C8130" t="str">
            <v>SHOCK ABSORBER</v>
          </cell>
        </row>
        <row r="8131">
          <cell r="A8131" t="str">
            <v>T0735063</v>
          </cell>
          <cell r="B8131" t="str">
            <v>ENU</v>
          </cell>
          <cell r="C8131" t="str">
            <v>ECG BASIC UNIT.MODIF</v>
          </cell>
        </row>
        <row r="8132">
          <cell r="A8132" t="str">
            <v>T0735065</v>
          </cell>
          <cell r="B8132" t="str">
            <v>ENU</v>
          </cell>
          <cell r="C8132" t="str">
            <v>ECG BASIC UNIT.MODIF</v>
          </cell>
        </row>
        <row r="8133">
          <cell r="A8133" t="str">
            <v>T0735066</v>
          </cell>
          <cell r="B8133" t="str">
            <v>ENU</v>
          </cell>
          <cell r="C8133" t="str">
            <v>RESPIRATION TRIGGER UNIT</v>
          </cell>
        </row>
        <row r="8134">
          <cell r="A8134" t="str">
            <v>T0735069</v>
          </cell>
          <cell r="B8134" t="str">
            <v>ENU</v>
          </cell>
          <cell r="C8134" t="str">
            <v>HEART RATE MONITOR</v>
          </cell>
        </row>
        <row r="8135">
          <cell r="A8135" t="str">
            <v>T0735072</v>
          </cell>
          <cell r="B8135" t="str">
            <v>ENU</v>
          </cell>
          <cell r="C8135" t="str">
            <v>PCB.SUPPR.DIODES</v>
          </cell>
        </row>
        <row r="8136">
          <cell r="A8136" t="str">
            <v>T0735076</v>
          </cell>
          <cell r="B8136" t="str">
            <v>ENU</v>
          </cell>
          <cell r="C8136" t="str">
            <v>FILTER</v>
          </cell>
        </row>
        <row r="8137">
          <cell r="A8137" t="str">
            <v>T0735078</v>
          </cell>
          <cell r="B8137" t="str">
            <v>ENU</v>
          </cell>
          <cell r="C8137" t="str">
            <v>SCREW-IN FITTING</v>
          </cell>
        </row>
        <row r="8138">
          <cell r="A8138" t="str">
            <v>T0735079</v>
          </cell>
          <cell r="B8138" t="str">
            <v>ENU</v>
          </cell>
          <cell r="C8138" t="str">
            <v>SCREW-IN FITTING GES10 -R3/8z</v>
          </cell>
        </row>
        <row r="8139">
          <cell r="A8139" t="str">
            <v>T0735100</v>
          </cell>
          <cell r="B8139" t="str">
            <v>ENU</v>
          </cell>
          <cell r="C8139" t="str">
            <v>FILTER INSERT</v>
          </cell>
        </row>
        <row r="8140">
          <cell r="A8140" t="str">
            <v>T0735101</v>
          </cell>
          <cell r="B8140" t="str">
            <v>ENU</v>
          </cell>
          <cell r="C8140" t="str">
            <v>O-RING</v>
          </cell>
        </row>
        <row r="8141">
          <cell r="A8141" t="str">
            <v>T0735102</v>
          </cell>
          <cell r="B8141" t="str">
            <v>ENU</v>
          </cell>
          <cell r="C8141" t="str">
            <v>O-RING</v>
          </cell>
        </row>
        <row r="8142">
          <cell r="A8142" t="str">
            <v>T0735103</v>
          </cell>
          <cell r="B8142" t="str">
            <v>ENU</v>
          </cell>
          <cell r="C8142" t="str">
            <v>O-RING</v>
          </cell>
        </row>
        <row r="8143">
          <cell r="A8143" t="str">
            <v>T0735104</v>
          </cell>
          <cell r="B8143" t="str">
            <v>ENU</v>
          </cell>
          <cell r="C8143" t="str">
            <v>O-RING</v>
          </cell>
        </row>
        <row r="8144">
          <cell r="A8144" t="str">
            <v>T0735105</v>
          </cell>
          <cell r="B8144" t="str">
            <v>ENU</v>
          </cell>
          <cell r="C8144" t="str">
            <v>SEALING RING</v>
          </cell>
        </row>
        <row r="8145">
          <cell r="A8145" t="str">
            <v>T0735158</v>
          </cell>
          <cell r="B8145" t="str">
            <v>ENU</v>
          </cell>
          <cell r="C8145" t="str">
            <v>STAR GRIP AD40/M8 STEEL BUSH OBSCURE</v>
          </cell>
        </row>
        <row r="8146">
          <cell r="A8146" t="str">
            <v>T0735164</v>
          </cell>
          <cell r="B8146" t="str">
            <v>ENU</v>
          </cell>
          <cell r="C8146" t="str">
            <v>PRESSURE SPRING DD1.0/AD12.5/LO21.0</v>
          </cell>
        </row>
        <row r="8147">
          <cell r="A8147" t="str">
            <v>T0735171</v>
          </cell>
          <cell r="B8147" t="str">
            <v>ENU</v>
          </cell>
          <cell r="C8147" t="str">
            <v>SCREW          °DIN963-M3X6-A2</v>
          </cell>
        </row>
        <row r="8148">
          <cell r="A8148" t="str">
            <v>T0735172</v>
          </cell>
          <cell r="B8148" t="str">
            <v>ENU</v>
          </cell>
          <cell r="C8148" t="str">
            <v>SCREW</v>
          </cell>
        </row>
        <row r="8149">
          <cell r="A8149" t="str">
            <v>T0735229</v>
          </cell>
          <cell r="B8149" t="str">
            <v>ENU</v>
          </cell>
          <cell r="C8149" t="str">
            <v>PIN</v>
          </cell>
        </row>
        <row r="8150">
          <cell r="A8150" t="str">
            <v>T0735230</v>
          </cell>
          <cell r="B8150" t="str">
            <v>ENU</v>
          </cell>
          <cell r="C8150" t="str">
            <v>SCREW</v>
          </cell>
        </row>
        <row r="8151">
          <cell r="A8151" t="str">
            <v>T0735232</v>
          </cell>
          <cell r="B8151" t="str">
            <v>ENU</v>
          </cell>
          <cell r="C8151" t="str">
            <v>SCREW</v>
          </cell>
        </row>
        <row r="8152">
          <cell r="A8152" t="str">
            <v>T0735234</v>
          </cell>
          <cell r="B8152" t="str">
            <v>ENU</v>
          </cell>
          <cell r="C8152" t="str">
            <v>O-RING</v>
          </cell>
        </row>
        <row r="8153">
          <cell r="A8153" t="str">
            <v>T0735238</v>
          </cell>
          <cell r="B8153" t="str">
            <v>ENU</v>
          </cell>
          <cell r="C8153" t="str">
            <v>2/2-WAY VALVE</v>
          </cell>
        </row>
        <row r="8154">
          <cell r="A8154" t="str">
            <v>T0735239</v>
          </cell>
          <cell r="B8154" t="str">
            <v>ENU</v>
          </cell>
          <cell r="C8154" t="str">
            <v>PRESSURE SWITCH</v>
          </cell>
        </row>
        <row r="8155">
          <cell r="A8155" t="str">
            <v>T0735260</v>
          </cell>
          <cell r="B8155" t="str">
            <v>ENU</v>
          </cell>
          <cell r="C8155" t="str">
            <v>WING SCREW</v>
          </cell>
        </row>
        <row r="8156">
          <cell r="A8156" t="str">
            <v>T0735265</v>
          </cell>
          <cell r="B8156" t="str">
            <v>ENU</v>
          </cell>
          <cell r="C8156" t="str">
            <v>PIN</v>
          </cell>
        </row>
        <row r="8157">
          <cell r="A8157" t="str">
            <v>T0735269</v>
          </cell>
          <cell r="B8157" t="str">
            <v>ENU</v>
          </cell>
          <cell r="C8157" t="str">
            <v>UV-SENSOR CPL.</v>
          </cell>
        </row>
        <row r="8158">
          <cell r="A8158" t="str">
            <v>T0735297</v>
          </cell>
          <cell r="B8158" t="str">
            <v>ENU</v>
          </cell>
          <cell r="C8158" t="str">
            <v>PCB.CLAMP-MODULE.BLANK</v>
          </cell>
        </row>
        <row r="8159">
          <cell r="A8159" t="str">
            <v>T0735305</v>
          </cell>
          <cell r="B8159" t="str">
            <v>ENU</v>
          </cell>
          <cell r="C8159" t="str">
            <v>SCREW</v>
          </cell>
        </row>
        <row r="8160">
          <cell r="A8160" t="str">
            <v>T0735322</v>
          </cell>
          <cell r="B8160" t="str">
            <v>ENU</v>
          </cell>
          <cell r="C8160" t="str">
            <v>SET SCREW</v>
          </cell>
        </row>
        <row r="8161">
          <cell r="A8161" t="str">
            <v>T0735323</v>
          </cell>
          <cell r="B8161" t="str">
            <v>ENU</v>
          </cell>
          <cell r="C8161" t="str">
            <v>SCREW</v>
          </cell>
        </row>
        <row r="8162">
          <cell r="A8162" t="str">
            <v>T0735325</v>
          </cell>
          <cell r="B8162" t="str">
            <v>ENU</v>
          </cell>
          <cell r="C8162" t="str">
            <v>PIN</v>
          </cell>
        </row>
        <row r="8163">
          <cell r="A8163" t="str">
            <v>T0735330</v>
          </cell>
          <cell r="B8163" t="str">
            <v>ENU</v>
          </cell>
          <cell r="C8163" t="str">
            <v>SUB MINIATURE SWITCH</v>
          </cell>
        </row>
        <row r="8164">
          <cell r="A8164" t="str">
            <v>T0735333</v>
          </cell>
          <cell r="B8164" t="str">
            <v>ENU</v>
          </cell>
          <cell r="C8164" t="str">
            <v>AUXILIARY</v>
          </cell>
        </row>
        <row r="8165">
          <cell r="A8165" t="str">
            <v>T0735338</v>
          </cell>
          <cell r="B8165" t="str">
            <v>ENU</v>
          </cell>
          <cell r="C8165" t="str">
            <v>FLAT CONNECTOR SLEEVE</v>
          </cell>
        </row>
        <row r="8166">
          <cell r="A8166" t="str">
            <v>T0735341</v>
          </cell>
          <cell r="B8166" t="str">
            <v>ENU</v>
          </cell>
          <cell r="C8166" t="str">
            <v>PLUG-IN.FAN 19z</v>
          </cell>
        </row>
        <row r="8167">
          <cell r="A8167" t="str">
            <v>T0735345</v>
          </cell>
          <cell r="B8167" t="str">
            <v>ENU</v>
          </cell>
          <cell r="C8167" t="str">
            <v>MOTOR CIRCUIT BREAKER</v>
          </cell>
        </row>
        <row r="8168">
          <cell r="A8168" t="str">
            <v>T0735364</v>
          </cell>
          <cell r="B8168" t="str">
            <v>ENU</v>
          </cell>
          <cell r="C8168" t="str">
            <v>NUT            °DIN439-BM6-A2</v>
          </cell>
        </row>
        <row r="8169">
          <cell r="A8169" t="str">
            <v>T0735367</v>
          </cell>
          <cell r="B8169" t="str">
            <v>ENU</v>
          </cell>
          <cell r="C8169" t="str">
            <v>SET SCREW      °DIN913-M8X16-A2</v>
          </cell>
        </row>
        <row r="8170">
          <cell r="A8170" t="str">
            <v>T0735368</v>
          </cell>
          <cell r="B8170" t="str">
            <v>ENU</v>
          </cell>
          <cell r="C8170" t="str">
            <v>POWER SUPPLY UNIT</v>
          </cell>
        </row>
        <row r="8171">
          <cell r="A8171" t="str">
            <v>T0735376</v>
          </cell>
          <cell r="B8171" t="str">
            <v>ENU</v>
          </cell>
          <cell r="C8171" t="str">
            <v>SCREW</v>
          </cell>
        </row>
        <row r="8172">
          <cell r="A8172" t="str">
            <v>T0735440</v>
          </cell>
          <cell r="B8172" t="str">
            <v>ENU</v>
          </cell>
          <cell r="C8172" t="str">
            <v>POWER SUPPLY CUTOUT RELAY</v>
          </cell>
        </row>
        <row r="8173">
          <cell r="A8173" t="str">
            <v>T0735451</v>
          </cell>
          <cell r="B8173" t="str">
            <v>ENU</v>
          </cell>
          <cell r="C8173" t="str">
            <v>IGNITION COIL 2:4</v>
          </cell>
        </row>
        <row r="8174">
          <cell r="A8174" t="str">
            <v>T0735465</v>
          </cell>
          <cell r="B8174" t="str">
            <v>ENU</v>
          </cell>
          <cell r="C8174" t="str">
            <v>SUPPORT.COMPLETE</v>
          </cell>
        </row>
        <row r="8175">
          <cell r="A8175" t="str">
            <v>T0735493</v>
          </cell>
          <cell r="B8175" t="str">
            <v>ENU</v>
          </cell>
          <cell r="C8175" t="str">
            <v>SET SCREW</v>
          </cell>
        </row>
        <row r="8176">
          <cell r="A8176" t="str">
            <v>T0735596</v>
          </cell>
          <cell r="B8176" t="str">
            <v>ENU</v>
          </cell>
          <cell r="C8176" t="str">
            <v>PROTECTING HOSE CLAMP</v>
          </cell>
        </row>
        <row r="8177">
          <cell r="A8177" t="str">
            <v>T0735601</v>
          </cell>
          <cell r="B8177" t="str">
            <v>ENU</v>
          </cell>
          <cell r="C8177" t="str">
            <v>SCREW</v>
          </cell>
        </row>
        <row r="8178">
          <cell r="A8178" t="str">
            <v>T0735603</v>
          </cell>
          <cell r="B8178" t="str">
            <v>ENU</v>
          </cell>
          <cell r="C8178" t="str">
            <v>TENSION SPRING DD0.55/AD6.0/LO17.2</v>
          </cell>
        </row>
        <row r="8179">
          <cell r="A8179" t="str">
            <v>T0735607</v>
          </cell>
          <cell r="B8179" t="str">
            <v>ENU</v>
          </cell>
          <cell r="C8179" t="str">
            <v>RETAINING RING</v>
          </cell>
        </row>
        <row r="8180">
          <cell r="A8180" t="str">
            <v>T0735608</v>
          </cell>
          <cell r="B8180" t="str">
            <v>ENU</v>
          </cell>
          <cell r="C8180" t="str">
            <v>SPRING WASHER</v>
          </cell>
        </row>
        <row r="8181">
          <cell r="A8181" t="str">
            <v>T0735612</v>
          </cell>
          <cell r="B8181" t="str">
            <v>ENU</v>
          </cell>
          <cell r="C8181" t="str">
            <v>O-RING</v>
          </cell>
        </row>
        <row r="8182">
          <cell r="A8182" t="str">
            <v>T0735613</v>
          </cell>
          <cell r="B8182" t="str">
            <v>ENU</v>
          </cell>
          <cell r="C8182" t="str">
            <v>O-RING</v>
          </cell>
        </row>
        <row r="8183">
          <cell r="A8183" t="str">
            <v>T0735614</v>
          </cell>
          <cell r="B8183" t="str">
            <v>ENU</v>
          </cell>
          <cell r="C8183" t="str">
            <v>O-RING</v>
          </cell>
        </row>
        <row r="8184">
          <cell r="A8184" t="str">
            <v>T0735615</v>
          </cell>
          <cell r="B8184" t="str">
            <v>ENU</v>
          </cell>
          <cell r="C8184" t="str">
            <v>O-RING</v>
          </cell>
        </row>
        <row r="8185">
          <cell r="A8185" t="str">
            <v>T0735630</v>
          </cell>
          <cell r="B8185" t="str">
            <v>ENU</v>
          </cell>
          <cell r="C8185" t="str">
            <v>O-RING</v>
          </cell>
        </row>
        <row r="8186">
          <cell r="A8186" t="str">
            <v>T0735631</v>
          </cell>
          <cell r="B8186" t="str">
            <v>ENU</v>
          </cell>
          <cell r="C8186" t="str">
            <v>O-RING</v>
          </cell>
        </row>
        <row r="8187">
          <cell r="A8187" t="str">
            <v>T0735633</v>
          </cell>
          <cell r="B8187" t="str">
            <v>ENU</v>
          </cell>
          <cell r="C8187" t="str">
            <v>TERMINAL.1-OHR 5.6-6.5</v>
          </cell>
        </row>
        <row r="8188">
          <cell r="A8188" t="str">
            <v>T0735634</v>
          </cell>
          <cell r="B8188" t="str">
            <v>ENU</v>
          </cell>
          <cell r="C8188" t="str">
            <v>CLAMP.1-OHR 8.8-10.5</v>
          </cell>
        </row>
        <row r="8189">
          <cell r="A8189" t="str">
            <v>T0735635</v>
          </cell>
          <cell r="B8189" t="str">
            <v>ENU</v>
          </cell>
          <cell r="C8189" t="str">
            <v>TEFLON HOSE</v>
          </cell>
        </row>
        <row r="8190">
          <cell r="A8190" t="str">
            <v>T0735636</v>
          </cell>
          <cell r="B8190" t="str">
            <v>ENU</v>
          </cell>
          <cell r="C8190" t="str">
            <v>SILICON HOSE</v>
          </cell>
        </row>
        <row r="8191">
          <cell r="A8191" t="str">
            <v>T0735638</v>
          </cell>
          <cell r="B8191" t="str">
            <v>ENU</v>
          </cell>
          <cell r="C8191" t="str">
            <v>AUXILIARY SWITCH</v>
          </cell>
        </row>
        <row r="8192">
          <cell r="A8192" t="str">
            <v>T0735639</v>
          </cell>
          <cell r="B8192" t="str">
            <v>ENU</v>
          </cell>
          <cell r="C8192" t="str">
            <v>POWER RELAY</v>
          </cell>
        </row>
        <row r="8193">
          <cell r="A8193" t="str">
            <v>T0735660</v>
          </cell>
          <cell r="B8193" t="str">
            <v>ENU</v>
          </cell>
          <cell r="C8193" t="str">
            <v>CAPACITOR</v>
          </cell>
        </row>
        <row r="8194">
          <cell r="A8194" t="str">
            <v>T0735661</v>
          </cell>
          <cell r="B8194" t="str">
            <v>ENU</v>
          </cell>
          <cell r="C8194" t="str">
            <v>CAPACITOR</v>
          </cell>
        </row>
        <row r="8195">
          <cell r="A8195" t="str">
            <v>T0735667</v>
          </cell>
          <cell r="B8195" t="str">
            <v>ENU</v>
          </cell>
          <cell r="C8195" t="str">
            <v>O-RING</v>
          </cell>
        </row>
        <row r="8196">
          <cell r="A8196" t="str">
            <v>T0735668</v>
          </cell>
          <cell r="B8196" t="str">
            <v>ENU</v>
          </cell>
          <cell r="C8196" t="str">
            <v>O-RING</v>
          </cell>
        </row>
        <row r="8197">
          <cell r="A8197" t="str">
            <v>T0735673</v>
          </cell>
          <cell r="B8197" t="str">
            <v>ENU</v>
          </cell>
          <cell r="C8197" t="str">
            <v>PLAIN BEARING FLANGE SLEEVE ROLL BENT</v>
          </cell>
        </row>
        <row r="8198">
          <cell r="A8198" t="str">
            <v>T0735676</v>
          </cell>
          <cell r="B8198" t="str">
            <v>ENU</v>
          </cell>
          <cell r="C8198" t="str">
            <v>O-RING</v>
          </cell>
        </row>
        <row r="8199">
          <cell r="A8199" t="str">
            <v>T0735680</v>
          </cell>
          <cell r="B8199" t="str">
            <v>ENU</v>
          </cell>
          <cell r="C8199" t="str">
            <v>ADHESIVE</v>
          </cell>
        </row>
        <row r="8200">
          <cell r="A8200" t="str">
            <v>T0735682</v>
          </cell>
          <cell r="B8200" t="str">
            <v>ENU</v>
          </cell>
          <cell r="C8200" t="str">
            <v>SCREW</v>
          </cell>
        </row>
        <row r="8201">
          <cell r="A8201" t="str">
            <v>T0735686</v>
          </cell>
          <cell r="B8201" t="str">
            <v>ENU</v>
          </cell>
          <cell r="C8201" t="str">
            <v>PLASTIC TUBE BLACK</v>
          </cell>
        </row>
        <row r="8202">
          <cell r="A8202" t="str">
            <v>T0735694</v>
          </cell>
          <cell r="B8202" t="str">
            <v>ENU</v>
          </cell>
          <cell r="C8202" t="str">
            <v>WORM THRED BRACKET</v>
          </cell>
        </row>
        <row r="8203">
          <cell r="A8203" t="str">
            <v>T0735709</v>
          </cell>
          <cell r="B8203" t="str">
            <v>ENU</v>
          </cell>
          <cell r="C8203" t="str">
            <v>RETAINING RING</v>
          </cell>
        </row>
        <row r="8204">
          <cell r="A8204" t="str">
            <v>T0735710</v>
          </cell>
          <cell r="B8204" t="str">
            <v>ENU</v>
          </cell>
          <cell r="C8204" t="str">
            <v>RETAINING RING</v>
          </cell>
        </row>
        <row r="8205">
          <cell r="A8205" t="str">
            <v>T0735726</v>
          </cell>
          <cell r="B8205" t="str">
            <v>ENU</v>
          </cell>
          <cell r="C8205" t="str">
            <v>SLOTTED SEALED BALL BEARING</v>
          </cell>
        </row>
        <row r="8206">
          <cell r="A8206" t="str">
            <v>T0735727</v>
          </cell>
          <cell r="B8206" t="str">
            <v>ENU</v>
          </cell>
          <cell r="C8206" t="str">
            <v>THIN COLLAR</v>
          </cell>
        </row>
        <row r="8207">
          <cell r="A8207" t="str">
            <v>T0735737</v>
          </cell>
          <cell r="B8207" t="str">
            <v>ENU</v>
          </cell>
          <cell r="C8207" t="str">
            <v>RELAY</v>
          </cell>
        </row>
        <row r="8208">
          <cell r="A8208" t="str">
            <v>T0735738</v>
          </cell>
          <cell r="B8208" t="str">
            <v>ENU</v>
          </cell>
          <cell r="C8208" t="str">
            <v>FILTER REGULATOR</v>
          </cell>
        </row>
        <row r="8209">
          <cell r="A8209" t="str">
            <v>T0735739</v>
          </cell>
          <cell r="B8209" t="str">
            <v>ENU</v>
          </cell>
          <cell r="C8209" t="str">
            <v>SOLENOID VALVE</v>
          </cell>
        </row>
        <row r="8210">
          <cell r="A8210" t="str">
            <v>T0735740</v>
          </cell>
          <cell r="B8210" t="str">
            <v>ENU</v>
          </cell>
          <cell r="C8210" t="str">
            <v>DIAL GAUGE 1/4z 50mm 0-4 BAR</v>
          </cell>
        </row>
        <row r="8211">
          <cell r="A8211" t="str">
            <v>T0735741</v>
          </cell>
          <cell r="B8211" t="str">
            <v>ENU</v>
          </cell>
          <cell r="C8211" t="str">
            <v>DIAL GAUGE 1/4z 50MM 0-1 BAR</v>
          </cell>
        </row>
        <row r="8212">
          <cell r="A8212" t="str">
            <v>T0735742</v>
          </cell>
          <cell r="B8212" t="str">
            <v>ENU</v>
          </cell>
          <cell r="C8212" t="str">
            <v>DIAL GAUGE 1/4z 63MM 0-160 MBAR</v>
          </cell>
        </row>
        <row r="8213">
          <cell r="A8213" t="str">
            <v>T0735746</v>
          </cell>
          <cell r="B8213" t="str">
            <v>ENU</v>
          </cell>
          <cell r="C8213" t="str">
            <v>ELBOW 1/4zMX11.5/9</v>
          </cell>
        </row>
        <row r="8214">
          <cell r="A8214" t="str">
            <v>T0735754</v>
          </cell>
          <cell r="B8214" t="str">
            <v>ENU</v>
          </cell>
          <cell r="C8214" t="str">
            <v>SILENCER</v>
          </cell>
        </row>
        <row r="8215">
          <cell r="A8215" t="str">
            <v>T0735758</v>
          </cell>
          <cell r="B8215" t="str">
            <v>ENU</v>
          </cell>
          <cell r="C8215" t="str">
            <v>HOSE</v>
          </cell>
        </row>
        <row r="8216">
          <cell r="A8216" t="str">
            <v>T0735807</v>
          </cell>
          <cell r="B8216" t="str">
            <v>ENU</v>
          </cell>
          <cell r="C8216" t="str">
            <v>WASHER</v>
          </cell>
        </row>
        <row r="8217">
          <cell r="A8217" t="str">
            <v>T0735890</v>
          </cell>
          <cell r="B8217" t="str">
            <v>ENU</v>
          </cell>
          <cell r="C8217" t="str">
            <v>CONTACT PIN</v>
          </cell>
        </row>
        <row r="8218">
          <cell r="A8218" t="str">
            <v>T0735892</v>
          </cell>
          <cell r="B8218" t="str">
            <v>ENU</v>
          </cell>
          <cell r="C8218" t="str">
            <v>CONTACT BUSH</v>
          </cell>
        </row>
        <row r="8219">
          <cell r="A8219" t="str">
            <v>T0735899</v>
          </cell>
          <cell r="B8219" t="str">
            <v>ENU</v>
          </cell>
          <cell r="C8219" t="str">
            <v>SCREW</v>
          </cell>
        </row>
        <row r="8220">
          <cell r="A8220" t="str">
            <v>T0735901</v>
          </cell>
          <cell r="B8220" t="str">
            <v>ENU</v>
          </cell>
          <cell r="C8220" t="str">
            <v>INTERFACE</v>
          </cell>
        </row>
        <row r="8221">
          <cell r="A8221" t="str">
            <v>T0735919</v>
          </cell>
          <cell r="B8221" t="str">
            <v>ENU</v>
          </cell>
          <cell r="C8221" t="str">
            <v>MULTICORE CABLE END</v>
          </cell>
        </row>
        <row r="8222">
          <cell r="A8222" t="str">
            <v>T0735920</v>
          </cell>
          <cell r="B8222" t="str">
            <v>ENU</v>
          </cell>
          <cell r="C8222" t="str">
            <v>MULTICORE CABLE END</v>
          </cell>
        </row>
        <row r="8223">
          <cell r="A8223" t="str">
            <v>T0735921</v>
          </cell>
          <cell r="B8223" t="str">
            <v>ENU</v>
          </cell>
          <cell r="C8223" t="str">
            <v>MULTICORE CABLE END</v>
          </cell>
        </row>
        <row r="8224">
          <cell r="A8224" t="str">
            <v>T0735922</v>
          </cell>
          <cell r="B8224" t="str">
            <v>ENU</v>
          </cell>
          <cell r="C8224" t="str">
            <v>MULTICORE CABLE END</v>
          </cell>
        </row>
        <row r="8225">
          <cell r="A8225" t="str">
            <v>T0735923</v>
          </cell>
          <cell r="B8225" t="str">
            <v>ENU</v>
          </cell>
          <cell r="C8225" t="str">
            <v>MULTICORE CABLE END</v>
          </cell>
        </row>
        <row r="8226">
          <cell r="A8226" t="str">
            <v>T0735924</v>
          </cell>
          <cell r="B8226" t="str">
            <v>ENU</v>
          </cell>
          <cell r="C8226" t="str">
            <v>MULTICORE CABLE END</v>
          </cell>
        </row>
        <row r="8227">
          <cell r="A8227" t="str">
            <v>T0735925</v>
          </cell>
          <cell r="B8227" t="str">
            <v>ENU</v>
          </cell>
          <cell r="C8227" t="str">
            <v>MULTICORE CABLE END</v>
          </cell>
        </row>
        <row r="8228">
          <cell r="A8228" t="str">
            <v>T0735926</v>
          </cell>
          <cell r="B8228" t="str">
            <v>ENU</v>
          </cell>
          <cell r="C8228" t="str">
            <v>MULTICORE CABLE END</v>
          </cell>
        </row>
        <row r="8229">
          <cell r="A8229" t="str">
            <v>T0735927</v>
          </cell>
          <cell r="B8229" t="str">
            <v>ENU</v>
          </cell>
          <cell r="C8229" t="str">
            <v>MULTICORE CABLE END</v>
          </cell>
        </row>
        <row r="8230">
          <cell r="A8230" t="str">
            <v>T0735928</v>
          </cell>
          <cell r="B8230" t="str">
            <v>ENU</v>
          </cell>
          <cell r="C8230" t="str">
            <v>MULTICORE CABLE END</v>
          </cell>
        </row>
        <row r="8231">
          <cell r="A8231" t="str">
            <v>T0735941</v>
          </cell>
          <cell r="B8231" t="str">
            <v>ENU</v>
          </cell>
          <cell r="C8231" t="str">
            <v>POTENTIOMETER</v>
          </cell>
        </row>
        <row r="8232">
          <cell r="A8232" t="str">
            <v>T0735960</v>
          </cell>
          <cell r="B8232" t="str">
            <v>ENU</v>
          </cell>
          <cell r="C8232" t="str">
            <v>PIN</v>
          </cell>
        </row>
        <row r="8233">
          <cell r="A8233" t="str">
            <v>T0735961</v>
          </cell>
          <cell r="B8233" t="str">
            <v>ENU</v>
          </cell>
          <cell r="C8233" t="str">
            <v>LOCK WASHER</v>
          </cell>
        </row>
        <row r="8234">
          <cell r="A8234" t="str">
            <v>T0735963</v>
          </cell>
          <cell r="B8234" t="str">
            <v>ENU</v>
          </cell>
          <cell r="C8234" t="str">
            <v>SCREW</v>
          </cell>
        </row>
        <row r="8235">
          <cell r="A8235" t="str">
            <v>T0735966</v>
          </cell>
          <cell r="B8235" t="str">
            <v>ENU</v>
          </cell>
          <cell r="C8235" t="str">
            <v>VALVE.RETROFIT-KIT.CPL.</v>
          </cell>
        </row>
        <row r="8236">
          <cell r="A8236" t="str">
            <v>T0735967</v>
          </cell>
          <cell r="B8236" t="str">
            <v>ENU</v>
          </cell>
          <cell r="C8236" t="str">
            <v>SIEVE</v>
          </cell>
        </row>
        <row r="8237">
          <cell r="A8237" t="str">
            <v>T0735968</v>
          </cell>
          <cell r="B8237" t="str">
            <v>ENU</v>
          </cell>
          <cell r="C8237" t="str">
            <v>TRANSPARENT STIFTER CUP 1/2z</v>
          </cell>
        </row>
        <row r="8238">
          <cell r="A8238" t="str">
            <v>T0735974</v>
          </cell>
          <cell r="B8238" t="str">
            <v>ENU</v>
          </cell>
          <cell r="C8238" t="str">
            <v>CONTAINER CAP</v>
          </cell>
        </row>
        <row r="8239">
          <cell r="A8239" t="str">
            <v>T0735977</v>
          </cell>
          <cell r="B8239" t="str">
            <v>ENU</v>
          </cell>
          <cell r="C8239" t="str">
            <v>BOTTOM LOCK</v>
          </cell>
        </row>
        <row r="8240">
          <cell r="A8240" t="str">
            <v>T0736031</v>
          </cell>
          <cell r="B8240" t="str">
            <v>ENU</v>
          </cell>
          <cell r="C8240" t="str">
            <v>PCB</v>
          </cell>
        </row>
        <row r="8241">
          <cell r="A8241" t="str">
            <v>T0736037</v>
          </cell>
          <cell r="B8241" t="str">
            <v>ENU</v>
          </cell>
          <cell r="C8241" t="str">
            <v>SCREW</v>
          </cell>
        </row>
        <row r="8242">
          <cell r="A8242" t="str">
            <v>T0736057</v>
          </cell>
          <cell r="B8242" t="str">
            <v>ENU</v>
          </cell>
          <cell r="C8242" t="str">
            <v>BNC-PLUG</v>
          </cell>
        </row>
        <row r="8243">
          <cell r="A8243" t="str">
            <v>T0736058</v>
          </cell>
          <cell r="B8243" t="str">
            <v>ENU</v>
          </cell>
          <cell r="C8243" t="str">
            <v>BNC-PLUG 90-DEGREES</v>
          </cell>
        </row>
        <row r="8244">
          <cell r="A8244" t="str">
            <v>T0736086</v>
          </cell>
          <cell r="B8244" t="str">
            <v>ENU</v>
          </cell>
          <cell r="C8244" t="str">
            <v>WASHER         °DIN125-A3.2-PA</v>
          </cell>
        </row>
        <row r="8245">
          <cell r="A8245" t="str">
            <v>T0736087</v>
          </cell>
          <cell r="B8245" t="str">
            <v>ENU</v>
          </cell>
          <cell r="C8245" t="str">
            <v>CARTRIDGE.REPLACEMENT-</v>
          </cell>
        </row>
        <row r="8246">
          <cell r="A8246" t="str">
            <v>T0736088</v>
          </cell>
          <cell r="B8246" t="str">
            <v>ENU</v>
          </cell>
          <cell r="C8246" t="str">
            <v>CONNECTOR COUPLING</v>
          </cell>
        </row>
        <row r="8247">
          <cell r="A8247" t="str">
            <v>T0736089</v>
          </cell>
          <cell r="B8247" t="str">
            <v>ENU</v>
          </cell>
          <cell r="C8247" t="str">
            <v>TRANSFER STATION</v>
          </cell>
        </row>
        <row r="8248">
          <cell r="A8248" t="str">
            <v>T0736090</v>
          </cell>
          <cell r="B8248" t="str">
            <v>ENU</v>
          </cell>
          <cell r="C8248" t="str">
            <v>SEAL</v>
          </cell>
        </row>
        <row r="8249">
          <cell r="A8249" t="str">
            <v>T0736091</v>
          </cell>
          <cell r="B8249" t="str">
            <v>ENU</v>
          </cell>
          <cell r="C8249" t="str">
            <v>CONNECTOR NIPPLE</v>
          </cell>
        </row>
        <row r="8250">
          <cell r="A8250" t="str">
            <v>T0736092</v>
          </cell>
          <cell r="B8250" t="str">
            <v>ENU</v>
          </cell>
          <cell r="C8250" t="str">
            <v>O-RING</v>
          </cell>
        </row>
        <row r="8251">
          <cell r="A8251" t="str">
            <v>T0736096</v>
          </cell>
          <cell r="B8251" t="str">
            <v>ENU</v>
          </cell>
          <cell r="C8251" t="str">
            <v>ANGLE FLANGE.OVERFLOW</v>
          </cell>
        </row>
        <row r="8252">
          <cell r="A8252" t="str">
            <v>T0736097</v>
          </cell>
          <cell r="B8252" t="str">
            <v>ENU</v>
          </cell>
          <cell r="C8252" t="str">
            <v>O-RING</v>
          </cell>
        </row>
        <row r="8253">
          <cell r="A8253" t="str">
            <v>T0736098</v>
          </cell>
          <cell r="B8253" t="str">
            <v>ENU</v>
          </cell>
          <cell r="C8253" t="str">
            <v>EXPENDABLE RESIN.8LITRES</v>
          </cell>
        </row>
        <row r="8254">
          <cell r="A8254" t="str">
            <v>T0736103</v>
          </cell>
          <cell r="B8254" t="str">
            <v>ENU</v>
          </cell>
          <cell r="C8254" t="str">
            <v>TIME-RELAY EGZ 24V</v>
          </cell>
        </row>
        <row r="8255">
          <cell r="A8255" t="str">
            <v>T0736138</v>
          </cell>
          <cell r="B8255" t="str">
            <v>ENU</v>
          </cell>
          <cell r="C8255" t="str">
            <v>SCREWED HOSE CONNECTION</v>
          </cell>
        </row>
        <row r="8256">
          <cell r="A8256" t="str">
            <v>T0736139</v>
          </cell>
          <cell r="B8256" t="str">
            <v>ENU</v>
          </cell>
          <cell r="C8256" t="str">
            <v>CABLE PROTECTION HOSE</v>
          </cell>
        </row>
        <row r="8257">
          <cell r="A8257" t="str">
            <v>T0736141</v>
          </cell>
          <cell r="B8257" t="str">
            <v>ENU</v>
          </cell>
          <cell r="C8257" t="str">
            <v>PRECISSION POSITION SWITCH</v>
          </cell>
        </row>
        <row r="8258">
          <cell r="A8258" t="str">
            <v>T0736144</v>
          </cell>
          <cell r="B8258" t="str">
            <v>ENU</v>
          </cell>
          <cell r="C8258" t="str">
            <v>FEED BACK POTENTIOMETER</v>
          </cell>
        </row>
        <row r="8259">
          <cell r="A8259" t="str">
            <v>T0736145</v>
          </cell>
          <cell r="B8259" t="str">
            <v>ENU</v>
          </cell>
          <cell r="C8259" t="str">
            <v>DC-SERVO MOTOR</v>
          </cell>
        </row>
        <row r="8260">
          <cell r="A8260" t="str">
            <v>T0736146</v>
          </cell>
          <cell r="B8260" t="str">
            <v>ENU</v>
          </cell>
          <cell r="C8260" t="str">
            <v>POWER SUPPLY</v>
          </cell>
        </row>
        <row r="8261">
          <cell r="A8261" t="str">
            <v>T0736147</v>
          </cell>
          <cell r="B8261" t="str">
            <v>ENU</v>
          </cell>
          <cell r="C8261" t="str">
            <v>POWER SLIDE IN UNIT 19z</v>
          </cell>
        </row>
        <row r="8262">
          <cell r="A8262" t="str">
            <v>T0736152</v>
          </cell>
          <cell r="B8262" t="str">
            <v>ENU</v>
          </cell>
          <cell r="C8262" t="str">
            <v>O-RING</v>
          </cell>
        </row>
        <row r="8263">
          <cell r="A8263" t="str">
            <v>T0736159</v>
          </cell>
          <cell r="B8263" t="str">
            <v>ENU</v>
          </cell>
          <cell r="C8263" t="str">
            <v>O-RING</v>
          </cell>
        </row>
        <row r="8264">
          <cell r="A8264" t="str">
            <v>T0736172</v>
          </cell>
          <cell r="B8264" t="str">
            <v>ENU</v>
          </cell>
          <cell r="C8264" t="str">
            <v>STRETCHER PADDING-HEAD</v>
          </cell>
        </row>
        <row r="8265">
          <cell r="A8265" t="str">
            <v>T0736173</v>
          </cell>
          <cell r="B8265" t="str">
            <v>ENU</v>
          </cell>
          <cell r="C8265" t="str">
            <v>STRETCHER PADDING-FOOT</v>
          </cell>
        </row>
        <row r="8266">
          <cell r="A8266" t="str">
            <v>T0736184</v>
          </cell>
          <cell r="B8266" t="str">
            <v>ENU</v>
          </cell>
          <cell r="C8266" t="str">
            <v>BOLT</v>
          </cell>
        </row>
        <row r="8267">
          <cell r="A8267" t="str">
            <v>T0736185</v>
          </cell>
          <cell r="B8267" t="str">
            <v>ENU</v>
          </cell>
          <cell r="C8267" t="str">
            <v>LEVER LATCH</v>
          </cell>
        </row>
        <row r="8268">
          <cell r="A8268" t="str">
            <v>T0736186</v>
          </cell>
          <cell r="B8268" t="str">
            <v>ENU</v>
          </cell>
          <cell r="C8268" t="str">
            <v>LEVER</v>
          </cell>
        </row>
        <row r="8269">
          <cell r="A8269" t="str">
            <v>T0736245</v>
          </cell>
          <cell r="B8269" t="str">
            <v>ENU</v>
          </cell>
          <cell r="C8269" t="str">
            <v>O-RING</v>
          </cell>
        </row>
        <row r="8270">
          <cell r="A8270" t="str">
            <v>T0736271</v>
          </cell>
          <cell r="B8270" t="str">
            <v>ENU</v>
          </cell>
          <cell r="C8270" t="str">
            <v>PRESSURE CONTROL</v>
          </cell>
        </row>
        <row r="8271">
          <cell r="A8271" t="str">
            <v>T0736272</v>
          </cell>
          <cell r="B8271" t="str">
            <v>ENU</v>
          </cell>
          <cell r="C8271" t="str">
            <v>PCB.INV.DRIVE DIS.EQUIPPED</v>
          </cell>
        </row>
        <row r="8272">
          <cell r="A8272" t="str">
            <v>T0736273</v>
          </cell>
          <cell r="B8272" t="str">
            <v>ENU</v>
          </cell>
          <cell r="C8272" t="str">
            <v>O-RING R3/8z</v>
          </cell>
        </row>
        <row r="8273">
          <cell r="A8273" t="str">
            <v>T0736278</v>
          </cell>
          <cell r="B8273" t="str">
            <v>ENU</v>
          </cell>
          <cell r="C8273" t="str">
            <v>TELESCOPIC RAIL</v>
          </cell>
        </row>
        <row r="8274">
          <cell r="A8274" t="str">
            <v>T0736314</v>
          </cell>
          <cell r="B8274" t="str">
            <v>ENU</v>
          </cell>
          <cell r="C8274" t="str">
            <v>BOTTOM PLATE.RH.</v>
          </cell>
        </row>
        <row r="8275">
          <cell r="A8275" t="str">
            <v>T0736316</v>
          </cell>
          <cell r="B8275" t="str">
            <v>ENU</v>
          </cell>
          <cell r="C8275" t="str">
            <v>PIN CONTACTS</v>
          </cell>
        </row>
        <row r="8276">
          <cell r="A8276" t="str">
            <v>T0736335</v>
          </cell>
          <cell r="B8276" t="str">
            <v>ENU</v>
          </cell>
          <cell r="C8276" t="str">
            <v>GLASS TUBE WITH CONTACT</v>
          </cell>
        </row>
        <row r="8277">
          <cell r="A8277" t="str">
            <v>T0736374</v>
          </cell>
          <cell r="B8277" t="str">
            <v>ENU</v>
          </cell>
          <cell r="C8277" t="str">
            <v>MEASURING TRANSDUCER PCB</v>
          </cell>
        </row>
        <row r="8278">
          <cell r="A8278" t="str">
            <v>T0736376</v>
          </cell>
          <cell r="B8278" t="str">
            <v>ENU</v>
          </cell>
          <cell r="C8278" t="str">
            <v>MEASURING TRANSDUCER PCB</v>
          </cell>
        </row>
        <row r="8279">
          <cell r="A8279" t="str">
            <v>T0736377</v>
          </cell>
          <cell r="B8279" t="str">
            <v>ENU</v>
          </cell>
          <cell r="C8279" t="str">
            <v>MEASURING TRANSDUCER PCB</v>
          </cell>
        </row>
        <row r="8280">
          <cell r="A8280" t="str">
            <v>T0736378</v>
          </cell>
          <cell r="B8280" t="str">
            <v>ENU</v>
          </cell>
          <cell r="C8280" t="str">
            <v>PCB.R/I CONVERTER</v>
          </cell>
        </row>
        <row r="8281">
          <cell r="A8281" t="str">
            <v>T0736379</v>
          </cell>
          <cell r="B8281" t="str">
            <v>ENU</v>
          </cell>
          <cell r="C8281" t="str">
            <v>PRECISSION POTENTIOMETER</v>
          </cell>
        </row>
        <row r="8282">
          <cell r="A8282" t="str">
            <v>T0736380</v>
          </cell>
          <cell r="B8282" t="str">
            <v>ENU</v>
          </cell>
          <cell r="C8282" t="str">
            <v>MONITOR 15z</v>
          </cell>
        </row>
        <row r="8283">
          <cell r="A8283" t="str">
            <v>T0736383</v>
          </cell>
          <cell r="B8283" t="str">
            <v>ENU</v>
          </cell>
          <cell r="C8283" t="str">
            <v>PRESSURE CONTROL</v>
          </cell>
        </row>
        <row r="8284">
          <cell r="A8284" t="str">
            <v>T0736386</v>
          </cell>
          <cell r="B8284" t="str">
            <v>ENU</v>
          </cell>
          <cell r="C8284" t="str">
            <v>PCB POWER SUPPLY</v>
          </cell>
        </row>
        <row r="8285">
          <cell r="A8285" t="str">
            <v>T0736387</v>
          </cell>
          <cell r="B8285" t="str">
            <v>ENU</v>
          </cell>
          <cell r="C8285" t="str">
            <v>PCB ZERO-CALIBRATION</v>
          </cell>
        </row>
        <row r="8286">
          <cell r="A8286" t="str">
            <v>T0736388</v>
          </cell>
          <cell r="B8286" t="str">
            <v>ENU</v>
          </cell>
          <cell r="C8286" t="str">
            <v>PCB SIGNAL DISTR.</v>
          </cell>
        </row>
        <row r="8287">
          <cell r="A8287" t="str">
            <v>T0736389</v>
          </cell>
          <cell r="B8287" t="str">
            <v>ENU</v>
          </cell>
          <cell r="C8287" t="str">
            <v>PCB EK-AMPL.</v>
          </cell>
        </row>
        <row r="8288">
          <cell r="A8288" t="str">
            <v>T0736390</v>
          </cell>
          <cell r="B8288" t="str">
            <v>ENU</v>
          </cell>
          <cell r="C8288" t="str">
            <v>PCB ANALOG UNIT</v>
          </cell>
        </row>
        <row r="8289">
          <cell r="A8289" t="str">
            <v>T0736391</v>
          </cell>
          <cell r="B8289" t="str">
            <v>ENU</v>
          </cell>
          <cell r="C8289" t="str">
            <v>PCB DIGITAL UNIT</v>
          </cell>
        </row>
        <row r="8290">
          <cell r="A8290" t="str">
            <v>T0736393</v>
          </cell>
          <cell r="B8290" t="str">
            <v>ENU</v>
          </cell>
          <cell r="C8290" t="str">
            <v>PCB MEMORY</v>
          </cell>
        </row>
        <row r="8291">
          <cell r="A8291" t="str">
            <v>T0736394</v>
          </cell>
          <cell r="B8291" t="str">
            <v>ENU</v>
          </cell>
          <cell r="C8291" t="str">
            <v>PCB VISUAL UNIT</v>
          </cell>
        </row>
        <row r="8292">
          <cell r="A8292" t="str">
            <v>T0736395</v>
          </cell>
          <cell r="B8292" t="str">
            <v>ENU</v>
          </cell>
          <cell r="C8292" t="str">
            <v>PCB-TREND</v>
          </cell>
        </row>
        <row r="8293">
          <cell r="A8293" t="str">
            <v>T0736396</v>
          </cell>
          <cell r="B8293" t="str">
            <v>ENU</v>
          </cell>
          <cell r="C8293" t="str">
            <v>PCB INTERFACE</v>
          </cell>
        </row>
        <row r="8294">
          <cell r="A8294" t="str">
            <v>T0736397</v>
          </cell>
          <cell r="B8294" t="str">
            <v>ENU</v>
          </cell>
          <cell r="C8294" t="str">
            <v>PCB OPERATION</v>
          </cell>
        </row>
        <row r="8295">
          <cell r="A8295" t="str">
            <v>T0736398</v>
          </cell>
          <cell r="B8295" t="str">
            <v>ENU</v>
          </cell>
          <cell r="C8295" t="str">
            <v>PCB TRIGGER</v>
          </cell>
        </row>
        <row r="8296">
          <cell r="A8296" t="str">
            <v>T0736399</v>
          </cell>
          <cell r="B8296" t="str">
            <v>ENU</v>
          </cell>
          <cell r="C8296" t="str">
            <v>PCB CONTROL</v>
          </cell>
        </row>
        <row r="8297">
          <cell r="A8297" t="str">
            <v>T0736400</v>
          </cell>
          <cell r="B8297" t="str">
            <v>ENU</v>
          </cell>
          <cell r="C8297" t="str">
            <v>PCB VIDEO ENGLISH</v>
          </cell>
        </row>
        <row r="8298">
          <cell r="A8298" t="str">
            <v>T0736401</v>
          </cell>
          <cell r="B8298" t="str">
            <v>ENU</v>
          </cell>
          <cell r="C8298" t="str">
            <v>PCB BREATHING TRIGGER</v>
          </cell>
        </row>
        <row r="8299">
          <cell r="A8299" t="str">
            <v>T0736402</v>
          </cell>
          <cell r="B8299" t="str">
            <v>ENU</v>
          </cell>
          <cell r="C8299" t="str">
            <v>PCB INPUT STAGE</v>
          </cell>
        </row>
        <row r="8300">
          <cell r="A8300" t="str">
            <v>T0736403</v>
          </cell>
          <cell r="B8300" t="str">
            <v>ENU</v>
          </cell>
          <cell r="C8300" t="str">
            <v>PCB CALIBRATION</v>
          </cell>
        </row>
        <row r="8301">
          <cell r="A8301" t="str">
            <v>T0736404</v>
          </cell>
          <cell r="B8301" t="str">
            <v>ENU</v>
          </cell>
          <cell r="C8301" t="str">
            <v>FUSE</v>
          </cell>
        </row>
        <row r="8302">
          <cell r="A8302" t="str">
            <v>T0736405</v>
          </cell>
          <cell r="B8302" t="str">
            <v>ENU</v>
          </cell>
          <cell r="C8302" t="str">
            <v>PUSH-BUTTON</v>
          </cell>
        </row>
        <row r="8303">
          <cell r="A8303" t="str">
            <v>T0736406</v>
          </cell>
          <cell r="B8303" t="str">
            <v>ENU</v>
          </cell>
          <cell r="C8303" t="str">
            <v>PUSH-BUTTON</v>
          </cell>
        </row>
        <row r="8304">
          <cell r="A8304" t="str">
            <v>T0736407</v>
          </cell>
          <cell r="B8304" t="str">
            <v>ENU</v>
          </cell>
          <cell r="C8304" t="str">
            <v>PCB RHEOSTAT</v>
          </cell>
        </row>
        <row r="8305">
          <cell r="A8305" t="str">
            <v>T0736409</v>
          </cell>
          <cell r="B8305" t="str">
            <v>ENU</v>
          </cell>
          <cell r="C8305" t="str">
            <v>UC TMS 9981</v>
          </cell>
        </row>
        <row r="8306">
          <cell r="A8306" t="str">
            <v>T0736410</v>
          </cell>
          <cell r="B8306" t="str">
            <v>ENU</v>
          </cell>
          <cell r="C8306" t="str">
            <v>UP 9400</v>
          </cell>
        </row>
        <row r="8307">
          <cell r="A8307" t="str">
            <v>T0736440</v>
          </cell>
          <cell r="B8307" t="str">
            <v>ENU</v>
          </cell>
          <cell r="C8307" t="str">
            <v>CONNECTOR RECEPTACLE</v>
          </cell>
        </row>
        <row r="8308">
          <cell r="A8308" t="str">
            <v>T0736451</v>
          </cell>
          <cell r="B8308" t="str">
            <v>ENU</v>
          </cell>
          <cell r="C8308" t="str">
            <v>SCREW</v>
          </cell>
        </row>
        <row r="8309">
          <cell r="A8309" t="str">
            <v>T0736456</v>
          </cell>
          <cell r="B8309" t="str">
            <v>ENU</v>
          </cell>
          <cell r="C8309" t="str">
            <v>RETAINING RING</v>
          </cell>
        </row>
        <row r="8310">
          <cell r="A8310" t="str">
            <v>T0736458</v>
          </cell>
          <cell r="B8310" t="str">
            <v>ENU</v>
          </cell>
          <cell r="C8310" t="str">
            <v>KNOB.CYLINDRICAL</v>
          </cell>
        </row>
        <row r="8311">
          <cell r="A8311" t="str">
            <v>T0736459</v>
          </cell>
          <cell r="B8311" t="str">
            <v>ENU</v>
          </cell>
          <cell r="C8311" t="str">
            <v>INDEX BOLT</v>
          </cell>
        </row>
        <row r="8312">
          <cell r="A8312" t="str">
            <v>T0736468</v>
          </cell>
          <cell r="B8312" t="str">
            <v>ENU</v>
          </cell>
          <cell r="C8312" t="str">
            <v>ARMREST</v>
          </cell>
        </row>
        <row r="8313">
          <cell r="A8313" t="str">
            <v>T0736494</v>
          </cell>
          <cell r="B8313" t="str">
            <v>ENU</v>
          </cell>
          <cell r="C8313" t="str">
            <v>ELECTRONIK PC BOARD</v>
          </cell>
        </row>
        <row r="8314">
          <cell r="A8314" t="str">
            <v>T0736499</v>
          </cell>
          <cell r="B8314" t="str">
            <v>ENU</v>
          </cell>
          <cell r="C8314" t="str">
            <v>DISPLACEMENT SENSOR</v>
          </cell>
        </row>
        <row r="8315">
          <cell r="A8315" t="str">
            <v>T0736509</v>
          </cell>
          <cell r="B8315" t="str">
            <v>ENU</v>
          </cell>
          <cell r="C8315" t="str">
            <v>LEVER</v>
          </cell>
        </row>
        <row r="8316">
          <cell r="A8316" t="str">
            <v>T0736583</v>
          </cell>
          <cell r="B8316" t="str">
            <v>ENU</v>
          </cell>
          <cell r="C8316" t="str">
            <v>LATCH</v>
          </cell>
        </row>
        <row r="8317">
          <cell r="A8317" t="str">
            <v>T0736585</v>
          </cell>
          <cell r="B8317" t="str">
            <v>ENU</v>
          </cell>
          <cell r="C8317" t="str">
            <v>BRAKE BLOCK</v>
          </cell>
        </row>
        <row r="8318">
          <cell r="A8318" t="str">
            <v>T0736611</v>
          </cell>
          <cell r="B8318" t="str">
            <v>ENU</v>
          </cell>
          <cell r="C8318" t="str">
            <v>PIN</v>
          </cell>
        </row>
        <row r="8319">
          <cell r="A8319" t="str">
            <v>T0736619</v>
          </cell>
          <cell r="B8319" t="str">
            <v>ENU</v>
          </cell>
          <cell r="C8319" t="str">
            <v>SCREW</v>
          </cell>
        </row>
        <row r="8320">
          <cell r="A8320" t="str">
            <v>T0736621</v>
          </cell>
          <cell r="B8320" t="str">
            <v>ENU</v>
          </cell>
          <cell r="C8320" t="str">
            <v>SCREW</v>
          </cell>
        </row>
        <row r="8321">
          <cell r="A8321" t="str">
            <v>T0736641</v>
          </cell>
          <cell r="B8321" t="str">
            <v>ENU</v>
          </cell>
          <cell r="C8321" t="str">
            <v>SCREW</v>
          </cell>
        </row>
        <row r="8322">
          <cell r="A8322" t="str">
            <v>T0736653</v>
          </cell>
          <cell r="B8322" t="str">
            <v>ENU</v>
          </cell>
          <cell r="C8322" t="str">
            <v>WASHER</v>
          </cell>
        </row>
        <row r="8323">
          <cell r="A8323" t="str">
            <v>T0736655</v>
          </cell>
          <cell r="B8323" t="str">
            <v>ENU</v>
          </cell>
          <cell r="C8323" t="str">
            <v>DEGASSING PUMP UNIT</v>
          </cell>
        </row>
        <row r="8324">
          <cell r="A8324" t="str">
            <v>T0736665</v>
          </cell>
          <cell r="B8324" t="str">
            <v>ENU</v>
          </cell>
          <cell r="C8324" t="str">
            <v>CRIMP TERMINAL LUG</v>
          </cell>
        </row>
        <row r="8325">
          <cell r="A8325" t="str">
            <v>T0736667</v>
          </cell>
          <cell r="B8325" t="str">
            <v>ENU</v>
          </cell>
          <cell r="C8325" t="str">
            <v>CRIMP TERMINAL LUG</v>
          </cell>
        </row>
        <row r="8326">
          <cell r="A8326" t="str">
            <v>T0736673</v>
          </cell>
          <cell r="B8326" t="str">
            <v>ENU</v>
          </cell>
          <cell r="C8326" t="str">
            <v>CRIMP TERMINAL LUG</v>
          </cell>
        </row>
        <row r="8327">
          <cell r="A8327" t="str">
            <v>T0736674</v>
          </cell>
          <cell r="B8327" t="str">
            <v>ENU</v>
          </cell>
          <cell r="C8327" t="str">
            <v>CRIMP TERMINAL LUG</v>
          </cell>
        </row>
        <row r="8328">
          <cell r="A8328" t="str">
            <v>T0736686</v>
          </cell>
          <cell r="B8328" t="str">
            <v>ENU</v>
          </cell>
          <cell r="C8328" t="str">
            <v>SEALING RING 92X3</v>
          </cell>
        </row>
        <row r="8329">
          <cell r="A8329" t="str">
            <v>T0736688</v>
          </cell>
          <cell r="B8329" t="str">
            <v>ENU</v>
          </cell>
          <cell r="C8329" t="str">
            <v>SEALING RING 23X3</v>
          </cell>
        </row>
        <row r="8330">
          <cell r="A8330" t="str">
            <v>T0736689</v>
          </cell>
          <cell r="B8330" t="str">
            <v>ENU</v>
          </cell>
          <cell r="C8330" t="str">
            <v>SEALING RING 36X2</v>
          </cell>
        </row>
        <row r="8331">
          <cell r="A8331" t="str">
            <v>T0736690</v>
          </cell>
          <cell r="B8331" t="str">
            <v>ENU</v>
          </cell>
          <cell r="C8331" t="str">
            <v>PUMP COVER</v>
          </cell>
        </row>
        <row r="8332">
          <cell r="A8332" t="str">
            <v>T0736691</v>
          </cell>
          <cell r="B8332" t="str">
            <v>ENU</v>
          </cell>
          <cell r="C8332" t="str">
            <v>BEARING BUSH</v>
          </cell>
        </row>
        <row r="8333">
          <cell r="A8333" t="str">
            <v>T0736692</v>
          </cell>
          <cell r="B8333" t="str">
            <v>ENU</v>
          </cell>
          <cell r="C8333" t="str">
            <v>PUMP IMPELLER M2 BEARING B.</v>
          </cell>
        </row>
        <row r="8334">
          <cell r="A8334" t="str">
            <v>T0736711</v>
          </cell>
          <cell r="B8334" t="str">
            <v>ENU</v>
          </cell>
          <cell r="C8334" t="str">
            <v>FAIRING</v>
          </cell>
        </row>
        <row r="8335">
          <cell r="A8335" t="str">
            <v>T0736720</v>
          </cell>
          <cell r="B8335" t="str">
            <v>ENU</v>
          </cell>
          <cell r="C8335" t="str">
            <v>FLAT AUTOMATIC CUTOUT 50HZ</v>
          </cell>
        </row>
        <row r="8336">
          <cell r="A8336" t="str">
            <v>T0736735</v>
          </cell>
          <cell r="B8336" t="str">
            <v>ENU</v>
          </cell>
          <cell r="C8336" t="str">
            <v>FLAT AUTOMATIC CUTOUT</v>
          </cell>
        </row>
        <row r="8337">
          <cell r="A8337" t="str">
            <v>T0736743</v>
          </cell>
          <cell r="B8337" t="str">
            <v>ENU</v>
          </cell>
          <cell r="C8337" t="str">
            <v>PISTON ROD</v>
          </cell>
        </row>
        <row r="8338">
          <cell r="A8338" t="str">
            <v>T0736747</v>
          </cell>
          <cell r="B8338" t="str">
            <v>ENU</v>
          </cell>
          <cell r="C8338" t="str">
            <v>INTERRUPTER VALVE</v>
          </cell>
        </row>
        <row r="8339">
          <cell r="A8339" t="str">
            <v>T0736748</v>
          </cell>
          <cell r="B8339" t="str">
            <v>ENU</v>
          </cell>
          <cell r="C8339" t="str">
            <v>REED-SWITCH</v>
          </cell>
        </row>
        <row r="8340">
          <cell r="A8340" t="str">
            <v>T0736750</v>
          </cell>
          <cell r="B8340" t="str">
            <v>ENU</v>
          </cell>
          <cell r="C8340" t="str">
            <v>NEEDLE VALVE 1/8z</v>
          </cell>
        </row>
        <row r="8341">
          <cell r="A8341" t="str">
            <v>T0736751</v>
          </cell>
          <cell r="B8341" t="str">
            <v>ENU</v>
          </cell>
          <cell r="C8341" t="str">
            <v>PLASTIC HOSE</v>
          </cell>
        </row>
        <row r="8342">
          <cell r="A8342" t="str">
            <v>T0736753</v>
          </cell>
          <cell r="B8342" t="str">
            <v>ENU</v>
          </cell>
          <cell r="C8342" t="str">
            <v>ELBOW</v>
          </cell>
        </row>
        <row r="8343">
          <cell r="A8343" t="str">
            <v>T0736755</v>
          </cell>
          <cell r="B8343" t="str">
            <v>ENU</v>
          </cell>
          <cell r="C8343" t="str">
            <v>O-RING</v>
          </cell>
        </row>
        <row r="8344">
          <cell r="A8344" t="str">
            <v>T0736757</v>
          </cell>
          <cell r="B8344" t="str">
            <v>ENU</v>
          </cell>
          <cell r="C8344" t="str">
            <v>ANGLE SCREWED IN STUD</v>
          </cell>
        </row>
        <row r="8345">
          <cell r="A8345" t="str">
            <v>T0736775</v>
          </cell>
          <cell r="B8345" t="str">
            <v>ENU</v>
          </cell>
          <cell r="C8345" t="str">
            <v>2/2-WAY MAG. VALVE 50HZ</v>
          </cell>
        </row>
        <row r="8346">
          <cell r="A8346" t="str">
            <v>T0736798</v>
          </cell>
          <cell r="B8346" t="str">
            <v>ENU</v>
          </cell>
          <cell r="C8346" t="str">
            <v>COG BELT U.P.G.</v>
          </cell>
        </row>
        <row r="8347">
          <cell r="A8347" t="str">
            <v>T0736806</v>
          </cell>
          <cell r="B8347" t="str">
            <v>ENU</v>
          </cell>
          <cell r="C8347" t="str">
            <v>SCREW</v>
          </cell>
        </row>
        <row r="8348">
          <cell r="A8348" t="str">
            <v>T0736812</v>
          </cell>
          <cell r="B8348" t="str">
            <v>ENU</v>
          </cell>
          <cell r="C8348" t="str">
            <v>PROFILE-ROLLER</v>
          </cell>
        </row>
        <row r="8349">
          <cell r="A8349" t="str">
            <v>T0736814</v>
          </cell>
          <cell r="B8349" t="str">
            <v>ENU</v>
          </cell>
          <cell r="C8349" t="str">
            <v>TENSION SPRING DD1.25/AD11.2/LO30.2</v>
          </cell>
        </row>
        <row r="8350">
          <cell r="A8350" t="str">
            <v>T0736818</v>
          </cell>
          <cell r="B8350" t="str">
            <v>ENU</v>
          </cell>
          <cell r="C8350" t="str">
            <v>TEST PROBE F1</v>
          </cell>
        </row>
        <row r="8351">
          <cell r="A8351" t="str">
            <v>T0736819</v>
          </cell>
          <cell r="B8351" t="str">
            <v>ENU</v>
          </cell>
          <cell r="C8351" t="str">
            <v>TEST PROBE F2</v>
          </cell>
        </row>
        <row r="8352">
          <cell r="A8352" t="str">
            <v>T0736878</v>
          </cell>
          <cell r="B8352" t="str">
            <v>ENU</v>
          </cell>
          <cell r="C8352" t="str">
            <v>HEAT SHRINKABLE TUBING D38.1 2:1 TRANSP</v>
          </cell>
        </row>
        <row r="8353">
          <cell r="A8353" t="str">
            <v>T0736886</v>
          </cell>
          <cell r="B8353" t="str">
            <v>ENU</v>
          </cell>
          <cell r="C8353" t="str">
            <v>EMERGENCY SWITCH</v>
          </cell>
        </row>
        <row r="8354">
          <cell r="A8354" t="str">
            <v>T0736951</v>
          </cell>
          <cell r="B8354" t="str">
            <v>ENU</v>
          </cell>
          <cell r="C8354" t="str">
            <v>RELAY-MODULE</v>
          </cell>
        </row>
        <row r="8355">
          <cell r="A8355" t="str">
            <v>T0736955</v>
          </cell>
          <cell r="B8355" t="str">
            <v>ENU</v>
          </cell>
          <cell r="C8355" t="str">
            <v>MOTOR PUMP</v>
          </cell>
        </row>
        <row r="8356">
          <cell r="A8356" t="str">
            <v>T0736956</v>
          </cell>
          <cell r="B8356" t="str">
            <v>ENU</v>
          </cell>
          <cell r="C8356" t="str">
            <v>PCB VIDEO GERMAN</v>
          </cell>
        </row>
        <row r="8357">
          <cell r="A8357" t="str">
            <v>T0736959</v>
          </cell>
          <cell r="B8357" t="str">
            <v>ENU</v>
          </cell>
          <cell r="C8357" t="str">
            <v>COUNTERNUT FOR SCREWED C.C.</v>
          </cell>
        </row>
        <row r="8358">
          <cell r="A8358" t="str">
            <v>T0736963</v>
          </cell>
          <cell r="B8358" t="str">
            <v>ENU</v>
          </cell>
          <cell r="C8358" t="str">
            <v>FLOAT SWITCH</v>
          </cell>
        </row>
        <row r="8359">
          <cell r="A8359" t="str">
            <v>T0736970</v>
          </cell>
          <cell r="B8359" t="str">
            <v>ENU</v>
          </cell>
          <cell r="C8359" t="str">
            <v>SPACER RING</v>
          </cell>
        </row>
        <row r="8360">
          <cell r="A8360" t="str">
            <v>T0737032</v>
          </cell>
          <cell r="B8360" t="str">
            <v>ENU</v>
          </cell>
          <cell r="C8360" t="str">
            <v>INDEX</v>
          </cell>
        </row>
        <row r="8361">
          <cell r="A8361" t="str">
            <v>T0737043</v>
          </cell>
          <cell r="B8361" t="str">
            <v>ENU</v>
          </cell>
          <cell r="C8361" t="str">
            <v>POWER SUPPLY UNIT</v>
          </cell>
        </row>
        <row r="8362">
          <cell r="A8362" t="str">
            <v>T0737046</v>
          </cell>
          <cell r="B8362" t="str">
            <v>ENU</v>
          </cell>
          <cell r="C8362" t="str">
            <v>CIRCUIT BREAKER</v>
          </cell>
        </row>
        <row r="8363">
          <cell r="A8363" t="str">
            <v>T0737047</v>
          </cell>
          <cell r="B8363" t="str">
            <v>ENU</v>
          </cell>
          <cell r="C8363" t="str">
            <v>CIRCUIT BREAKER</v>
          </cell>
        </row>
        <row r="8364">
          <cell r="A8364" t="str">
            <v>T0737051</v>
          </cell>
          <cell r="B8364" t="str">
            <v>ENU</v>
          </cell>
          <cell r="C8364" t="str">
            <v>ATTACHMENT BOLT</v>
          </cell>
        </row>
        <row r="8365">
          <cell r="A8365" t="str">
            <v>T0737052</v>
          </cell>
          <cell r="B8365" t="str">
            <v>ENU</v>
          </cell>
          <cell r="C8365" t="str">
            <v>FILTER CARTRIDGE</v>
          </cell>
        </row>
        <row r="8366">
          <cell r="A8366" t="str">
            <v>T0737061</v>
          </cell>
          <cell r="B8366" t="str">
            <v>ENU</v>
          </cell>
          <cell r="C8366" t="str">
            <v>SET SCREW</v>
          </cell>
        </row>
        <row r="8367">
          <cell r="A8367" t="str">
            <v>T0737064</v>
          </cell>
          <cell r="B8367" t="str">
            <v>ENU</v>
          </cell>
          <cell r="C8367" t="str">
            <v>BYPASS RESISTOR</v>
          </cell>
        </row>
        <row r="8368">
          <cell r="A8368" t="str">
            <v>T0737066</v>
          </cell>
          <cell r="B8368" t="str">
            <v>ENU</v>
          </cell>
          <cell r="C8368" t="str">
            <v>CLUTCH</v>
          </cell>
        </row>
        <row r="8369">
          <cell r="A8369" t="str">
            <v>T0737075</v>
          </cell>
          <cell r="B8369" t="str">
            <v>ENU</v>
          </cell>
          <cell r="C8369" t="str">
            <v>PIN</v>
          </cell>
        </row>
        <row r="8370">
          <cell r="A8370" t="str">
            <v>T0737081</v>
          </cell>
          <cell r="B8370" t="str">
            <v>ENU</v>
          </cell>
          <cell r="C8370" t="str">
            <v>SET SCREW</v>
          </cell>
        </row>
        <row r="8371">
          <cell r="A8371" t="str">
            <v>T0737091</v>
          </cell>
          <cell r="B8371" t="str">
            <v>ENU</v>
          </cell>
          <cell r="C8371" t="str">
            <v>CAPACITOR.CERAMIK</v>
          </cell>
        </row>
        <row r="8372">
          <cell r="A8372" t="str">
            <v>T0737110</v>
          </cell>
          <cell r="B8372" t="str">
            <v>ENU</v>
          </cell>
          <cell r="C8372" t="str">
            <v>THREADED BUSH</v>
          </cell>
        </row>
        <row r="8373">
          <cell r="A8373" t="str">
            <v>T0737118</v>
          </cell>
          <cell r="B8373" t="str">
            <v>ENU</v>
          </cell>
          <cell r="C8373" t="str">
            <v>O-RING</v>
          </cell>
        </row>
        <row r="8374">
          <cell r="A8374" t="str">
            <v>T0737119</v>
          </cell>
          <cell r="B8374" t="str">
            <v>ENU</v>
          </cell>
          <cell r="C8374" t="str">
            <v>O-RING</v>
          </cell>
        </row>
        <row r="8375">
          <cell r="A8375" t="str">
            <v>T0737126</v>
          </cell>
          <cell r="B8375" t="str">
            <v>ENU</v>
          </cell>
          <cell r="C8375" t="str">
            <v>CAP NUT</v>
          </cell>
        </row>
        <row r="8376">
          <cell r="A8376" t="str">
            <v>T0737129</v>
          </cell>
          <cell r="B8376" t="str">
            <v>ENU</v>
          </cell>
          <cell r="C8376" t="str">
            <v>CONTAINER CPL.</v>
          </cell>
        </row>
        <row r="8377">
          <cell r="A8377" t="str">
            <v>T0737134</v>
          </cell>
          <cell r="B8377" t="str">
            <v>ENU</v>
          </cell>
          <cell r="C8377" t="str">
            <v>COVER</v>
          </cell>
        </row>
        <row r="8378">
          <cell r="A8378" t="str">
            <v>T0737135</v>
          </cell>
          <cell r="B8378" t="str">
            <v>ENU</v>
          </cell>
          <cell r="C8378" t="str">
            <v>WINDOW</v>
          </cell>
        </row>
        <row r="8379">
          <cell r="A8379" t="str">
            <v>T0737140</v>
          </cell>
          <cell r="B8379" t="str">
            <v>ENU</v>
          </cell>
          <cell r="C8379" t="str">
            <v>THROTTLE GROMMET</v>
          </cell>
        </row>
        <row r="8380">
          <cell r="A8380" t="str">
            <v>T0737144</v>
          </cell>
          <cell r="B8380" t="str">
            <v>ENU</v>
          </cell>
          <cell r="C8380" t="str">
            <v>SAFETY LACQUER LOCTITE-274 10GR</v>
          </cell>
        </row>
        <row r="8381">
          <cell r="A8381" t="str">
            <v>T0737148</v>
          </cell>
          <cell r="B8381" t="str">
            <v>ENU</v>
          </cell>
          <cell r="C8381" t="str">
            <v>SCREW-IN CONNECTION</v>
          </cell>
        </row>
        <row r="8382">
          <cell r="A8382" t="str">
            <v>T0737150</v>
          </cell>
          <cell r="B8382" t="str">
            <v>ENU</v>
          </cell>
          <cell r="C8382" t="str">
            <v>SCREW PLUG</v>
          </cell>
        </row>
        <row r="8383">
          <cell r="A8383" t="str">
            <v>T0737152</v>
          </cell>
          <cell r="B8383" t="str">
            <v>ENU</v>
          </cell>
          <cell r="C8383" t="str">
            <v>CHECK VALVE</v>
          </cell>
        </row>
        <row r="8384">
          <cell r="A8384" t="str">
            <v>T0737162</v>
          </cell>
          <cell r="B8384" t="str">
            <v>ENU</v>
          </cell>
          <cell r="C8384" t="str">
            <v>STUD</v>
          </cell>
        </row>
        <row r="8385">
          <cell r="A8385" t="str">
            <v>T0737167</v>
          </cell>
          <cell r="B8385" t="str">
            <v>ENU</v>
          </cell>
          <cell r="C8385" t="str">
            <v>MOTOR CIRCUIT BREAKER</v>
          </cell>
        </row>
        <row r="8386">
          <cell r="A8386" t="str">
            <v>T0737168</v>
          </cell>
          <cell r="B8386" t="str">
            <v>ENU</v>
          </cell>
          <cell r="C8386" t="str">
            <v>MOTOR CIRCUIT BREAKER</v>
          </cell>
        </row>
        <row r="8387">
          <cell r="A8387" t="str">
            <v>T0737169</v>
          </cell>
          <cell r="B8387" t="str">
            <v>ENU</v>
          </cell>
          <cell r="C8387" t="str">
            <v>MOTOR CIRCUIT BREAKER</v>
          </cell>
        </row>
        <row r="8388">
          <cell r="A8388" t="str">
            <v>T0737170</v>
          </cell>
          <cell r="B8388" t="str">
            <v>ENU</v>
          </cell>
          <cell r="C8388" t="str">
            <v>MOTOR CIRCUIT BREAKER</v>
          </cell>
        </row>
        <row r="8389">
          <cell r="A8389" t="str">
            <v>T0737182</v>
          </cell>
          <cell r="B8389" t="str">
            <v>ENU</v>
          </cell>
          <cell r="C8389" t="str">
            <v>O-RING M16</v>
          </cell>
        </row>
        <row r="8390">
          <cell r="A8390" t="str">
            <v>T0737186</v>
          </cell>
          <cell r="B8390" t="str">
            <v>ENU</v>
          </cell>
          <cell r="C8390" t="str">
            <v>V.STR.EXTRUSION.AUS546.400.A307</v>
          </cell>
        </row>
        <row r="8391">
          <cell r="A8391" t="str">
            <v>T0737188</v>
          </cell>
          <cell r="B8391" t="str">
            <v>ENU</v>
          </cell>
          <cell r="C8391" t="str">
            <v>STOP-COCK CPL.</v>
          </cell>
        </row>
        <row r="8392">
          <cell r="A8392" t="str">
            <v>T0737203</v>
          </cell>
          <cell r="B8392" t="str">
            <v>ENU</v>
          </cell>
          <cell r="C8392" t="str">
            <v>SCREW CONNECTION</v>
          </cell>
        </row>
        <row r="8393">
          <cell r="A8393" t="str">
            <v>T0737204</v>
          </cell>
          <cell r="B8393" t="str">
            <v>ENU</v>
          </cell>
          <cell r="C8393" t="str">
            <v>TRANSITION SLEEVE</v>
          </cell>
        </row>
        <row r="8394">
          <cell r="A8394" t="str">
            <v>T0737216</v>
          </cell>
          <cell r="B8394" t="str">
            <v>ENU</v>
          </cell>
          <cell r="C8394" t="str">
            <v>ANGLE SCREWED IN STUD</v>
          </cell>
        </row>
        <row r="8395">
          <cell r="A8395" t="str">
            <v>T0737217</v>
          </cell>
          <cell r="B8395" t="str">
            <v>ENU</v>
          </cell>
          <cell r="C8395" t="str">
            <v>O-RING</v>
          </cell>
        </row>
        <row r="8396">
          <cell r="A8396" t="str">
            <v>T0737232</v>
          </cell>
          <cell r="B8396" t="str">
            <v>ENU</v>
          </cell>
          <cell r="C8396" t="str">
            <v>LIQUID FILTER</v>
          </cell>
        </row>
        <row r="8397">
          <cell r="A8397" t="str">
            <v>T0737236</v>
          </cell>
          <cell r="B8397" t="str">
            <v>ENU</v>
          </cell>
          <cell r="C8397" t="str">
            <v>Y-CONNECTOR</v>
          </cell>
        </row>
        <row r="8398">
          <cell r="A8398" t="str">
            <v>T0737238</v>
          </cell>
          <cell r="B8398" t="str">
            <v>ENU</v>
          </cell>
          <cell r="C8398" t="str">
            <v>SCREW-IN ANGLE STUD</v>
          </cell>
        </row>
        <row r="8399">
          <cell r="A8399" t="str">
            <v>T0737241</v>
          </cell>
          <cell r="B8399" t="str">
            <v>ENU</v>
          </cell>
          <cell r="C8399" t="str">
            <v>RESTRICTING UNION</v>
          </cell>
        </row>
        <row r="8400">
          <cell r="A8400" t="str">
            <v>T0737247</v>
          </cell>
          <cell r="B8400" t="str">
            <v>ENU</v>
          </cell>
          <cell r="C8400" t="str">
            <v>COVER</v>
          </cell>
        </row>
        <row r="8401">
          <cell r="A8401" t="str">
            <v>T0737319</v>
          </cell>
          <cell r="B8401" t="str">
            <v>ENU</v>
          </cell>
          <cell r="C8401" t="str">
            <v>PATIENT CABLE 3CORE</v>
          </cell>
        </row>
        <row r="8402">
          <cell r="A8402" t="str">
            <v>T0737369</v>
          </cell>
          <cell r="B8402" t="str">
            <v>ENU</v>
          </cell>
          <cell r="C8402" t="str">
            <v>FITTING</v>
          </cell>
        </row>
        <row r="8403">
          <cell r="A8403" t="str">
            <v>T0737418</v>
          </cell>
          <cell r="B8403" t="str">
            <v>ENU</v>
          </cell>
          <cell r="C8403" t="str">
            <v>DRIVING SHAFT</v>
          </cell>
        </row>
        <row r="8404">
          <cell r="A8404" t="str">
            <v>T0737429</v>
          </cell>
          <cell r="B8404" t="str">
            <v>ENU</v>
          </cell>
          <cell r="C8404" t="str">
            <v>RECTIFIER</v>
          </cell>
        </row>
        <row r="8405">
          <cell r="A8405" t="str">
            <v>T0737431</v>
          </cell>
          <cell r="B8405" t="str">
            <v>ENU</v>
          </cell>
          <cell r="C8405" t="str">
            <v>PRINTED WIRE BOARD</v>
          </cell>
        </row>
        <row r="8406">
          <cell r="A8406" t="str">
            <v>T0737432</v>
          </cell>
          <cell r="B8406" t="str">
            <v>ENU</v>
          </cell>
          <cell r="C8406" t="str">
            <v>FUSE</v>
          </cell>
        </row>
        <row r="8407">
          <cell r="A8407" t="str">
            <v>T0737433</v>
          </cell>
          <cell r="B8407" t="str">
            <v>ENU</v>
          </cell>
          <cell r="C8407" t="str">
            <v>FUSE</v>
          </cell>
        </row>
        <row r="8408">
          <cell r="A8408" t="str">
            <v>T0737434</v>
          </cell>
          <cell r="B8408" t="str">
            <v>ENU</v>
          </cell>
          <cell r="C8408" t="str">
            <v>FUSE</v>
          </cell>
        </row>
        <row r="8409">
          <cell r="A8409" t="str">
            <v>T0737437</v>
          </cell>
          <cell r="B8409" t="str">
            <v>ENU</v>
          </cell>
          <cell r="C8409" t="str">
            <v>BEARING BUSH</v>
          </cell>
        </row>
        <row r="8410">
          <cell r="A8410" t="str">
            <v>T0737453</v>
          </cell>
          <cell r="B8410" t="str">
            <v>ENU</v>
          </cell>
          <cell r="C8410" t="str">
            <v>CABLE-MANDREL-R15(UL)</v>
          </cell>
        </row>
        <row r="8411">
          <cell r="A8411" t="str">
            <v>T0737454</v>
          </cell>
          <cell r="B8411" t="str">
            <v>ENU</v>
          </cell>
          <cell r="C8411" t="str">
            <v>CABLE PROTECTION HOSE</v>
          </cell>
        </row>
        <row r="8412">
          <cell r="A8412" t="str">
            <v>T0737470</v>
          </cell>
          <cell r="B8412" t="str">
            <v>ENU</v>
          </cell>
          <cell r="C8412" t="str">
            <v>FLOPPY DISK 3.5INCH DD</v>
          </cell>
        </row>
        <row r="8413">
          <cell r="A8413" t="str">
            <v>T0737471</v>
          </cell>
          <cell r="B8413" t="str">
            <v>ENU</v>
          </cell>
          <cell r="C8413" t="str">
            <v>FLOPPY DRIVE 3.5z FD-35FN</v>
          </cell>
        </row>
        <row r="8414">
          <cell r="A8414" t="str">
            <v>T0737492</v>
          </cell>
          <cell r="B8414" t="str">
            <v>ENU</v>
          </cell>
          <cell r="C8414" t="str">
            <v>PIN</v>
          </cell>
        </row>
        <row r="8415">
          <cell r="A8415" t="str">
            <v>T0737493</v>
          </cell>
          <cell r="B8415" t="str">
            <v>ENU</v>
          </cell>
          <cell r="C8415" t="str">
            <v>HEAVY DUTY SWITCH</v>
          </cell>
        </row>
        <row r="8416">
          <cell r="A8416" t="str">
            <v>T0737494</v>
          </cell>
          <cell r="B8416" t="str">
            <v>ENU</v>
          </cell>
          <cell r="C8416" t="str">
            <v>HEAVY DUTY SWITCH</v>
          </cell>
        </row>
        <row r="8417">
          <cell r="A8417" t="str">
            <v>T0737495</v>
          </cell>
          <cell r="B8417" t="str">
            <v>ENU</v>
          </cell>
          <cell r="C8417" t="str">
            <v>DISTRIBUTION PCB A</v>
          </cell>
        </row>
        <row r="8418">
          <cell r="A8418" t="str">
            <v>T0737503</v>
          </cell>
          <cell r="B8418" t="str">
            <v>ENU</v>
          </cell>
          <cell r="C8418" t="str">
            <v>SPIRAL CABLE.COMPLETE</v>
          </cell>
        </row>
        <row r="8419">
          <cell r="A8419" t="str">
            <v>T0737511</v>
          </cell>
          <cell r="B8419" t="str">
            <v>ENU</v>
          </cell>
          <cell r="C8419" t="str">
            <v>THREADED CONNECTION</v>
          </cell>
        </row>
        <row r="8420">
          <cell r="A8420" t="str">
            <v>T0737526</v>
          </cell>
          <cell r="B8420" t="str">
            <v>ENU</v>
          </cell>
          <cell r="C8420" t="str">
            <v>DC/DC CONVERTER BOARD</v>
          </cell>
        </row>
        <row r="8421">
          <cell r="A8421" t="str">
            <v>T0737527</v>
          </cell>
          <cell r="B8421" t="str">
            <v>ENU</v>
          </cell>
          <cell r="C8421" t="str">
            <v>SPIRAL CABLE 0.2X5</v>
          </cell>
        </row>
        <row r="8422">
          <cell r="A8422" t="str">
            <v>T0737552</v>
          </cell>
          <cell r="B8422" t="str">
            <v>ENU</v>
          </cell>
          <cell r="C8422" t="str">
            <v>MOTOR PUMP</v>
          </cell>
        </row>
        <row r="8423">
          <cell r="A8423" t="str">
            <v>T0737579</v>
          </cell>
          <cell r="B8423" t="str">
            <v>ENU</v>
          </cell>
          <cell r="C8423" t="str">
            <v>PRESSURE SWITCH</v>
          </cell>
        </row>
        <row r="8424">
          <cell r="A8424" t="str">
            <v>T0737581</v>
          </cell>
          <cell r="B8424" t="str">
            <v>ENU</v>
          </cell>
          <cell r="C8424" t="str">
            <v>MICRO-AGGREGATE.CPL.</v>
          </cell>
        </row>
        <row r="8425">
          <cell r="A8425" t="str">
            <v>T0737585</v>
          </cell>
          <cell r="B8425" t="str">
            <v>ENU</v>
          </cell>
          <cell r="C8425" t="str">
            <v>COVER</v>
          </cell>
        </row>
        <row r="8426">
          <cell r="A8426" t="str">
            <v>T0737586</v>
          </cell>
          <cell r="B8426" t="str">
            <v>ENU</v>
          </cell>
          <cell r="C8426" t="str">
            <v>GUARD</v>
          </cell>
        </row>
        <row r="8427">
          <cell r="A8427" t="str">
            <v>T0737590</v>
          </cell>
          <cell r="B8427" t="str">
            <v>ENU</v>
          </cell>
          <cell r="C8427" t="str">
            <v>COVER</v>
          </cell>
        </row>
        <row r="8428">
          <cell r="A8428" t="str">
            <v>T0737619</v>
          </cell>
          <cell r="B8428" t="str">
            <v>ENU</v>
          </cell>
          <cell r="C8428" t="str">
            <v>DOWEL</v>
          </cell>
        </row>
        <row r="8429">
          <cell r="A8429" t="str">
            <v>T0737620</v>
          </cell>
          <cell r="B8429" t="str">
            <v>ENU</v>
          </cell>
          <cell r="C8429" t="str">
            <v>WOOD SCREW</v>
          </cell>
        </row>
        <row r="8430">
          <cell r="A8430" t="str">
            <v>T0737621</v>
          </cell>
          <cell r="B8430" t="str">
            <v>ENU</v>
          </cell>
          <cell r="C8430" t="str">
            <v>RELAY.ELECTRONIC</v>
          </cell>
        </row>
        <row r="8431">
          <cell r="A8431" t="str">
            <v>T0737669</v>
          </cell>
          <cell r="B8431" t="str">
            <v>ENU</v>
          </cell>
          <cell r="C8431" t="str">
            <v>BUTT JOINT</v>
          </cell>
        </row>
        <row r="8432">
          <cell r="A8432" t="str">
            <v>T0737670</v>
          </cell>
          <cell r="B8432" t="str">
            <v>ENU</v>
          </cell>
          <cell r="C8432" t="str">
            <v>BUTT JOINT</v>
          </cell>
        </row>
        <row r="8433">
          <cell r="A8433" t="str">
            <v>T0737671</v>
          </cell>
          <cell r="B8433" t="str">
            <v>ENU</v>
          </cell>
          <cell r="C8433" t="str">
            <v>BUTT JOINT</v>
          </cell>
        </row>
        <row r="8434">
          <cell r="A8434" t="str">
            <v>T0737675</v>
          </cell>
          <cell r="B8434" t="str">
            <v>ENU</v>
          </cell>
          <cell r="C8434" t="str">
            <v>FLAT CONNECTOR SLEEVE</v>
          </cell>
        </row>
        <row r="8435">
          <cell r="A8435" t="str">
            <v>T0737676</v>
          </cell>
          <cell r="B8435" t="str">
            <v>ENU</v>
          </cell>
          <cell r="C8435" t="str">
            <v>FLAT CONNECTOR SLEEVE</v>
          </cell>
        </row>
        <row r="8436">
          <cell r="A8436" t="str">
            <v>T0737677</v>
          </cell>
          <cell r="B8436" t="str">
            <v>ENU</v>
          </cell>
          <cell r="C8436" t="str">
            <v>FLAT CONNECTOR SLEEVE</v>
          </cell>
        </row>
        <row r="8437">
          <cell r="A8437" t="str">
            <v>T0737701</v>
          </cell>
          <cell r="B8437" t="str">
            <v>ENU</v>
          </cell>
          <cell r="C8437" t="str">
            <v>DISTRIBUTOR DR1.CPL.</v>
          </cell>
        </row>
        <row r="8438">
          <cell r="A8438" t="str">
            <v>T0737704</v>
          </cell>
          <cell r="B8438" t="str">
            <v>ENU</v>
          </cell>
          <cell r="C8438" t="str">
            <v>GROUNDING SLEEVE</v>
          </cell>
        </row>
        <row r="8439">
          <cell r="A8439" t="str">
            <v>T0737705</v>
          </cell>
          <cell r="B8439" t="str">
            <v>ENU</v>
          </cell>
          <cell r="C8439" t="str">
            <v>GROUNDING NIPPLE</v>
          </cell>
        </row>
        <row r="8440">
          <cell r="A8440" t="str">
            <v>T0737765</v>
          </cell>
          <cell r="B8440" t="str">
            <v>ENU</v>
          </cell>
          <cell r="C8440" t="str">
            <v>UNGUELTIG</v>
          </cell>
        </row>
        <row r="8441">
          <cell r="A8441" t="str">
            <v>T0737766</v>
          </cell>
          <cell r="B8441" t="str">
            <v>ENU</v>
          </cell>
          <cell r="C8441" t="str">
            <v>GAS PRESSURE SPRING 1150N</v>
          </cell>
        </row>
        <row r="8442">
          <cell r="A8442" t="str">
            <v>T0737782</v>
          </cell>
          <cell r="B8442" t="str">
            <v>ENU</v>
          </cell>
          <cell r="C8442" t="str">
            <v>SPIRAL CABLE</v>
          </cell>
        </row>
        <row r="8443">
          <cell r="A8443" t="str">
            <v>T0737787</v>
          </cell>
          <cell r="B8443" t="str">
            <v>ENU</v>
          </cell>
          <cell r="C8443" t="str">
            <v>CPU 06</v>
          </cell>
        </row>
        <row r="8444">
          <cell r="A8444" t="str">
            <v>T0737805</v>
          </cell>
          <cell r="B8444" t="str">
            <v>ENU</v>
          </cell>
          <cell r="C8444" t="str">
            <v>OVERCURRENT PROTECTION SWITCH</v>
          </cell>
        </row>
        <row r="8445">
          <cell r="A8445" t="str">
            <v>T0737809</v>
          </cell>
          <cell r="B8445" t="str">
            <v>ENU</v>
          </cell>
          <cell r="C8445" t="str">
            <v>SAFETY STIRRUP</v>
          </cell>
        </row>
        <row r="8446">
          <cell r="A8446" t="str">
            <v>T0737811</v>
          </cell>
          <cell r="B8446" t="str">
            <v>ENU</v>
          </cell>
          <cell r="C8446" t="str">
            <v>POWER SUPPLY ADAPTER</v>
          </cell>
        </row>
        <row r="8447">
          <cell r="A8447" t="str">
            <v>T0737813</v>
          </cell>
          <cell r="B8447" t="str">
            <v>ENU</v>
          </cell>
          <cell r="C8447" t="str">
            <v>FLOPPY CONTROLLER</v>
          </cell>
        </row>
        <row r="8448">
          <cell r="A8448" t="str">
            <v>T0737840</v>
          </cell>
          <cell r="B8448" t="str">
            <v>ENU</v>
          </cell>
          <cell r="C8448" t="str">
            <v>OPTO-COUPLER</v>
          </cell>
        </row>
        <row r="8449">
          <cell r="A8449" t="str">
            <v>T0737850</v>
          </cell>
          <cell r="B8449" t="str">
            <v>ENU</v>
          </cell>
          <cell r="C8449" t="str">
            <v>HEATING FLANGE</v>
          </cell>
        </row>
        <row r="8450">
          <cell r="A8450" t="str">
            <v>T0737863</v>
          </cell>
          <cell r="B8450" t="str">
            <v>ENU</v>
          </cell>
          <cell r="C8450" t="str">
            <v>O-RING</v>
          </cell>
        </row>
        <row r="8451">
          <cell r="A8451" t="str">
            <v>T0737876</v>
          </cell>
          <cell r="B8451" t="str">
            <v>ENU</v>
          </cell>
          <cell r="C8451" t="str">
            <v>CLOSING COUPLING</v>
          </cell>
        </row>
        <row r="8452">
          <cell r="A8452" t="str">
            <v>T0737877</v>
          </cell>
          <cell r="B8452" t="str">
            <v>ENU</v>
          </cell>
          <cell r="C8452" t="str">
            <v>COUPLING NIPPLE 1/4z</v>
          </cell>
        </row>
        <row r="8453">
          <cell r="A8453" t="str">
            <v>T0737878</v>
          </cell>
          <cell r="B8453" t="str">
            <v>ENU</v>
          </cell>
          <cell r="C8453" t="str">
            <v>COUPLING NIPPLE 1/4z</v>
          </cell>
        </row>
        <row r="8454">
          <cell r="A8454" t="str">
            <v>T0737879</v>
          </cell>
          <cell r="B8454" t="str">
            <v>ENU</v>
          </cell>
          <cell r="C8454" t="str">
            <v>CLOSING COUPLING             (K0552060)</v>
          </cell>
        </row>
        <row r="8455">
          <cell r="A8455" t="str">
            <v>T0737880</v>
          </cell>
          <cell r="B8455" t="str">
            <v>ENU</v>
          </cell>
          <cell r="C8455" t="str">
            <v>PRESSURE HOSE.PVC</v>
          </cell>
        </row>
        <row r="8456">
          <cell r="A8456" t="str">
            <v>T0737881</v>
          </cell>
          <cell r="B8456" t="str">
            <v>ENU</v>
          </cell>
          <cell r="C8456" t="str">
            <v>PRESSURE HOSE.PVC</v>
          </cell>
        </row>
        <row r="8457">
          <cell r="A8457" t="str">
            <v>T0737882</v>
          </cell>
          <cell r="B8457" t="str">
            <v>ENU</v>
          </cell>
          <cell r="C8457" t="str">
            <v>PRESSURE HOSE.PVC</v>
          </cell>
        </row>
        <row r="8458">
          <cell r="A8458" t="str">
            <v>T0737883</v>
          </cell>
          <cell r="B8458" t="str">
            <v>ENU</v>
          </cell>
          <cell r="C8458" t="str">
            <v>RACCORDFLEX-HOSE</v>
          </cell>
        </row>
        <row r="8459">
          <cell r="A8459" t="str">
            <v>T0737898</v>
          </cell>
          <cell r="B8459" t="str">
            <v>ENU</v>
          </cell>
          <cell r="C8459" t="str">
            <v>SCREW</v>
          </cell>
        </row>
        <row r="8460">
          <cell r="A8460" t="str">
            <v>T0737908</v>
          </cell>
          <cell r="B8460" t="str">
            <v>ENU</v>
          </cell>
          <cell r="C8460" t="str">
            <v>LOCK WASHER</v>
          </cell>
        </row>
        <row r="8461">
          <cell r="A8461" t="str">
            <v>T0737915</v>
          </cell>
          <cell r="B8461" t="str">
            <v>ENU</v>
          </cell>
          <cell r="C8461" t="str">
            <v>SHOCK WAVE GENER.ADJUSTMENT</v>
          </cell>
        </row>
        <row r="8462">
          <cell r="A8462" t="str">
            <v>T0737916</v>
          </cell>
          <cell r="B8462" t="str">
            <v>ENU</v>
          </cell>
          <cell r="C8462" t="str">
            <v>RESISTOR 1 OHM 9 WATT</v>
          </cell>
        </row>
        <row r="8463">
          <cell r="A8463" t="str">
            <v>T0737928</v>
          </cell>
          <cell r="B8463" t="str">
            <v>ENU</v>
          </cell>
          <cell r="C8463" t="str">
            <v>SEAL</v>
          </cell>
        </row>
        <row r="8464">
          <cell r="A8464" t="str">
            <v>T0737929</v>
          </cell>
          <cell r="B8464" t="str">
            <v>ENU</v>
          </cell>
          <cell r="C8464" t="str">
            <v>SEAL</v>
          </cell>
        </row>
        <row r="8465">
          <cell r="A8465" t="str">
            <v>T0737930</v>
          </cell>
          <cell r="B8465" t="str">
            <v>ENU</v>
          </cell>
          <cell r="C8465" t="str">
            <v>SEAL</v>
          </cell>
        </row>
        <row r="8466">
          <cell r="A8466" t="str">
            <v>T0737931</v>
          </cell>
          <cell r="B8466" t="str">
            <v>ENU</v>
          </cell>
          <cell r="C8466" t="str">
            <v>SERVICE-CARTRIDGE.FILLED</v>
          </cell>
        </row>
        <row r="8467">
          <cell r="A8467" t="str">
            <v>T0737934</v>
          </cell>
          <cell r="B8467" t="str">
            <v>ENU</v>
          </cell>
          <cell r="C8467" t="str">
            <v>SUPPORT RAIL</v>
          </cell>
        </row>
        <row r="8468">
          <cell r="A8468" t="str">
            <v>T0737942</v>
          </cell>
          <cell r="B8468" t="str">
            <v>ENU</v>
          </cell>
          <cell r="C8468" t="str">
            <v>SAFETY CLIP.SNAP</v>
          </cell>
        </row>
        <row r="8469">
          <cell r="A8469" t="str">
            <v>T0737946</v>
          </cell>
          <cell r="B8469" t="str">
            <v>ENU</v>
          </cell>
          <cell r="C8469" t="str">
            <v>FULL JET NOZZLE</v>
          </cell>
        </row>
        <row r="8470">
          <cell r="A8470" t="str">
            <v>T0737954</v>
          </cell>
          <cell r="B8470" t="str">
            <v>ENU</v>
          </cell>
          <cell r="C8470" t="str">
            <v>WORM THRED BRACKET</v>
          </cell>
        </row>
        <row r="8471">
          <cell r="A8471" t="str">
            <v>T0737955</v>
          </cell>
          <cell r="B8471" t="str">
            <v>ENU</v>
          </cell>
          <cell r="C8471" t="str">
            <v>WORM THRED BRACKET</v>
          </cell>
        </row>
        <row r="8472">
          <cell r="A8472" t="str">
            <v>T0737960</v>
          </cell>
          <cell r="B8472" t="str">
            <v>ENU</v>
          </cell>
          <cell r="C8472" t="str">
            <v>O-RING</v>
          </cell>
        </row>
        <row r="8473">
          <cell r="A8473" t="str">
            <v>T0737961</v>
          </cell>
          <cell r="B8473" t="str">
            <v>ENU</v>
          </cell>
          <cell r="C8473" t="str">
            <v>PRESSURE HOSE.PVC</v>
          </cell>
        </row>
        <row r="8474">
          <cell r="A8474" t="str">
            <v>T0737983</v>
          </cell>
          <cell r="B8474" t="str">
            <v>ENU</v>
          </cell>
          <cell r="C8474" t="str">
            <v>O-RING</v>
          </cell>
        </row>
        <row r="8475">
          <cell r="A8475" t="str">
            <v>T0737990</v>
          </cell>
          <cell r="B8475" t="str">
            <v>ENU</v>
          </cell>
          <cell r="C8475" t="str">
            <v>ACCESORY HOUSING</v>
          </cell>
        </row>
        <row r="8476">
          <cell r="A8476" t="str">
            <v>T0738026</v>
          </cell>
          <cell r="B8476" t="str">
            <v>ENU</v>
          </cell>
          <cell r="C8476" t="str">
            <v>LWL-CONNECTOR</v>
          </cell>
        </row>
        <row r="8477">
          <cell r="A8477" t="str">
            <v>T0738027</v>
          </cell>
          <cell r="B8477" t="str">
            <v>ENU</v>
          </cell>
          <cell r="C8477" t="str">
            <v>LIGHT WAVE CONDUCTOR</v>
          </cell>
        </row>
        <row r="8478">
          <cell r="A8478" t="str">
            <v>T0738028</v>
          </cell>
          <cell r="B8478" t="str">
            <v>ENU</v>
          </cell>
          <cell r="C8478" t="str">
            <v>SETTING SCREW</v>
          </cell>
        </row>
        <row r="8479">
          <cell r="A8479" t="str">
            <v>T0738036</v>
          </cell>
          <cell r="B8479" t="str">
            <v>ENU</v>
          </cell>
          <cell r="C8479" t="str">
            <v>SCREW</v>
          </cell>
        </row>
        <row r="8480">
          <cell r="A8480" t="str">
            <v>T0738050</v>
          </cell>
          <cell r="B8480" t="str">
            <v>ENU</v>
          </cell>
          <cell r="C8480" t="str">
            <v>FLANGE</v>
          </cell>
        </row>
        <row r="8481">
          <cell r="A8481" t="str">
            <v>T0738061</v>
          </cell>
          <cell r="B8481" t="str">
            <v>ENU</v>
          </cell>
          <cell r="C8481" t="str">
            <v>CHECK VALVE</v>
          </cell>
        </row>
        <row r="8482">
          <cell r="A8482" t="str">
            <v>T0738066</v>
          </cell>
          <cell r="B8482" t="str">
            <v>ENU</v>
          </cell>
          <cell r="C8482" t="str">
            <v>O-RING</v>
          </cell>
        </row>
        <row r="8483">
          <cell r="A8483" t="str">
            <v>T0738111</v>
          </cell>
          <cell r="B8483" t="str">
            <v>ENU</v>
          </cell>
          <cell r="C8483" t="str">
            <v>PCB KL-RELAY</v>
          </cell>
        </row>
        <row r="8484">
          <cell r="A8484" t="str">
            <v>T0738119</v>
          </cell>
          <cell r="B8484" t="str">
            <v>ENU</v>
          </cell>
          <cell r="C8484" t="str">
            <v>CONVERTER PCB-RS232 -&gt; T&amp;B-LIGHT-CONDUCT</v>
          </cell>
        </row>
        <row r="8485">
          <cell r="A8485" t="str">
            <v>T0738121</v>
          </cell>
          <cell r="B8485" t="str">
            <v>ENU</v>
          </cell>
          <cell r="C8485" t="str">
            <v>DISTRIBUTION PCB B2</v>
          </cell>
        </row>
        <row r="8486">
          <cell r="A8486" t="str">
            <v>T0738127</v>
          </cell>
          <cell r="B8486" t="str">
            <v>ENU</v>
          </cell>
          <cell r="C8486" t="str">
            <v>SCREW</v>
          </cell>
        </row>
        <row r="8487">
          <cell r="A8487" t="str">
            <v>T0738131</v>
          </cell>
          <cell r="B8487" t="str">
            <v>ENU</v>
          </cell>
          <cell r="C8487" t="str">
            <v>SCREW</v>
          </cell>
        </row>
        <row r="8488">
          <cell r="A8488" t="str">
            <v>T0738132</v>
          </cell>
          <cell r="B8488" t="str">
            <v>ENU</v>
          </cell>
          <cell r="C8488" t="str">
            <v>SCREW</v>
          </cell>
        </row>
        <row r="8489">
          <cell r="A8489" t="str">
            <v>T0738136</v>
          </cell>
          <cell r="B8489" t="str">
            <v>ENU</v>
          </cell>
          <cell r="C8489" t="str">
            <v>RELAY</v>
          </cell>
        </row>
        <row r="8490">
          <cell r="A8490" t="str">
            <v>T0738137</v>
          </cell>
          <cell r="B8490" t="str">
            <v>ENU</v>
          </cell>
          <cell r="C8490" t="str">
            <v>DISTRIBUTION PCB B1</v>
          </cell>
        </row>
        <row r="8491">
          <cell r="A8491" t="str">
            <v>T0738144</v>
          </cell>
          <cell r="B8491" t="str">
            <v>ENU</v>
          </cell>
          <cell r="C8491" t="str">
            <v>DISPLACEMENT SENSOR</v>
          </cell>
        </row>
        <row r="8492">
          <cell r="A8492" t="str">
            <v>T0738171</v>
          </cell>
          <cell r="B8492" t="str">
            <v>ENU</v>
          </cell>
          <cell r="C8492" t="str">
            <v>CABLE W442/441/444/534</v>
          </cell>
        </row>
        <row r="8493">
          <cell r="A8493" t="str">
            <v>T0738174</v>
          </cell>
          <cell r="B8493" t="str">
            <v>ENU</v>
          </cell>
          <cell r="C8493" t="str">
            <v>SLIDE RING SEALING</v>
          </cell>
        </row>
        <row r="8494">
          <cell r="A8494" t="str">
            <v>T0738188</v>
          </cell>
          <cell r="B8494" t="str">
            <v>ENU</v>
          </cell>
          <cell r="C8494" t="str">
            <v>CHECK VALVE</v>
          </cell>
        </row>
        <row r="8495">
          <cell r="A8495" t="str">
            <v>T0738207</v>
          </cell>
          <cell r="B8495" t="str">
            <v>ENU</v>
          </cell>
          <cell r="C8495" t="str">
            <v>PINION</v>
          </cell>
        </row>
        <row r="8496">
          <cell r="A8496" t="str">
            <v>T0738208</v>
          </cell>
          <cell r="B8496" t="str">
            <v>ENU</v>
          </cell>
          <cell r="C8496" t="str">
            <v>TAPERED ROLLER BEARING</v>
          </cell>
        </row>
        <row r="8497">
          <cell r="A8497" t="str">
            <v>T0738220</v>
          </cell>
          <cell r="B8497" t="str">
            <v>ENU</v>
          </cell>
          <cell r="C8497" t="str">
            <v>FOOT PEDAL</v>
          </cell>
        </row>
        <row r="8498">
          <cell r="A8498" t="str">
            <v>T0738234</v>
          </cell>
          <cell r="B8498" t="str">
            <v>ENU</v>
          </cell>
          <cell r="C8498" t="str">
            <v>PINION</v>
          </cell>
        </row>
        <row r="8499">
          <cell r="A8499" t="str">
            <v>T0738238</v>
          </cell>
          <cell r="B8499" t="str">
            <v>ENU</v>
          </cell>
          <cell r="C8499" t="str">
            <v>TOOTHED RACK</v>
          </cell>
        </row>
        <row r="8500">
          <cell r="A8500" t="str">
            <v>T0738240</v>
          </cell>
          <cell r="B8500" t="str">
            <v>ENU</v>
          </cell>
          <cell r="C8500" t="str">
            <v>RETAINING RING</v>
          </cell>
        </row>
        <row r="8501">
          <cell r="A8501" t="str">
            <v>T0738241</v>
          </cell>
          <cell r="B8501" t="str">
            <v>ENU</v>
          </cell>
          <cell r="C8501" t="str">
            <v>BALL BEARING</v>
          </cell>
        </row>
        <row r="8502">
          <cell r="A8502" t="str">
            <v>T0738257</v>
          </cell>
          <cell r="B8502" t="str">
            <v>ENU</v>
          </cell>
          <cell r="C8502" t="str">
            <v>PINION</v>
          </cell>
        </row>
        <row r="8503">
          <cell r="A8503" t="str">
            <v>T0738271</v>
          </cell>
          <cell r="B8503" t="str">
            <v>ENU</v>
          </cell>
          <cell r="C8503" t="str">
            <v>WIRE COATING</v>
          </cell>
        </row>
        <row r="8504">
          <cell r="A8504" t="str">
            <v>T0738272</v>
          </cell>
          <cell r="B8504" t="str">
            <v>ENU</v>
          </cell>
          <cell r="C8504" t="str">
            <v>WIRE COATING</v>
          </cell>
        </row>
        <row r="8505">
          <cell r="A8505" t="str">
            <v>T0738287</v>
          </cell>
          <cell r="B8505" t="str">
            <v>ENU</v>
          </cell>
          <cell r="C8505" t="str">
            <v>HANDLE</v>
          </cell>
        </row>
        <row r="8506">
          <cell r="A8506" t="str">
            <v>T0738294</v>
          </cell>
          <cell r="B8506" t="str">
            <v>ENU</v>
          </cell>
          <cell r="C8506" t="str">
            <v>CABLE 7A17-W428-1X93</v>
          </cell>
        </row>
        <row r="8507">
          <cell r="A8507" t="str">
            <v>T0738296</v>
          </cell>
          <cell r="B8507" t="str">
            <v>ENU</v>
          </cell>
          <cell r="C8507" t="str">
            <v>FLAT CONNECTOR CASING</v>
          </cell>
        </row>
        <row r="8508">
          <cell r="A8508" t="str">
            <v>T0738297</v>
          </cell>
          <cell r="B8508" t="str">
            <v>ENU</v>
          </cell>
          <cell r="C8508" t="str">
            <v>PCB-WATERCUSHION CONTR.MODULE</v>
          </cell>
        </row>
        <row r="8509">
          <cell r="A8509" t="str">
            <v>T0738308</v>
          </cell>
          <cell r="B8509" t="str">
            <v>ENU</v>
          </cell>
          <cell r="C8509" t="str">
            <v>SLOTTED SEALED BALL BEARING</v>
          </cell>
        </row>
        <row r="8510">
          <cell r="A8510" t="str">
            <v>T0738325</v>
          </cell>
          <cell r="B8510" t="str">
            <v>ENU</v>
          </cell>
          <cell r="C8510" t="str">
            <v>PLUG</v>
          </cell>
        </row>
        <row r="8511">
          <cell r="A8511" t="str">
            <v>T0738335</v>
          </cell>
          <cell r="B8511" t="str">
            <v>ENU</v>
          </cell>
          <cell r="C8511" t="str">
            <v>PVC HOSE</v>
          </cell>
        </row>
        <row r="8512">
          <cell r="A8512" t="str">
            <v>T0738337</v>
          </cell>
          <cell r="B8512" t="str">
            <v>ENU</v>
          </cell>
          <cell r="C8512" t="str">
            <v>SCREW-IN FITTING</v>
          </cell>
        </row>
        <row r="8513">
          <cell r="A8513" t="str">
            <v>T0738340</v>
          </cell>
          <cell r="B8513" t="str">
            <v>ENU</v>
          </cell>
          <cell r="C8513" t="str">
            <v>SUPPORT</v>
          </cell>
        </row>
        <row r="8514">
          <cell r="A8514" t="str">
            <v>T0738365</v>
          </cell>
          <cell r="B8514" t="str">
            <v>ENU</v>
          </cell>
          <cell r="C8514" t="str">
            <v>ADJUSTING DISK</v>
          </cell>
        </row>
        <row r="8515">
          <cell r="A8515" t="str">
            <v>T0738367</v>
          </cell>
          <cell r="B8515" t="str">
            <v>ENU</v>
          </cell>
          <cell r="C8515" t="str">
            <v>SET SCREW</v>
          </cell>
        </row>
        <row r="8516">
          <cell r="A8516" t="str">
            <v>T0738370</v>
          </cell>
          <cell r="B8516" t="str">
            <v>ENU</v>
          </cell>
          <cell r="C8516" t="str">
            <v>CLOSING COUPLING</v>
          </cell>
        </row>
        <row r="8517">
          <cell r="A8517" t="str">
            <v>T0738371</v>
          </cell>
          <cell r="B8517" t="str">
            <v>ENU</v>
          </cell>
          <cell r="C8517" t="str">
            <v>THREADED NOZZLE</v>
          </cell>
        </row>
        <row r="8518">
          <cell r="A8518" t="str">
            <v>T0738375</v>
          </cell>
          <cell r="B8518" t="str">
            <v>ENU</v>
          </cell>
          <cell r="C8518" t="str">
            <v>THREE-POINT CONTROLLER</v>
          </cell>
        </row>
        <row r="8519">
          <cell r="A8519" t="str">
            <v>T0738377</v>
          </cell>
          <cell r="B8519" t="str">
            <v>ENU</v>
          </cell>
          <cell r="C8519" t="str">
            <v>PIPE</v>
          </cell>
        </row>
        <row r="8520">
          <cell r="A8520" t="str">
            <v>T0738383</v>
          </cell>
          <cell r="B8520" t="str">
            <v>ENU</v>
          </cell>
          <cell r="C8520" t="str">
            <v>PIPE</v>
          </cell>
        </row>
        <row r="8521">
          <cell r="A8521" t="str">
            <v>T0738384</v>
          </cell>
          <cell r="B8521" t="str">
            <v>ENU</v>
          </cell>
          <cell r="C8521" t="str">
            <v>MASKING TAPE</v>
          </cell>
        </row>
        <row r="8522">
          <cell r="A8522" t="str">
            <v>T0738392</v>
          </cell>
          <cell r="B8522" t="str">
            <v>ENU</v>
          </cell>
          <cell r="C8522" t="str">
            <v>ECG TRIGGER UNIT.ET203D</v>
          </cell>
        </row>
        <row r="8523">
          <cell r="A8523" t="str">
            <v>T0738409</v>
          </cell>
          <cell r="B8523" t="str">
            <v>ENU</v>
          </cell>
          <cell r="C8523" t="str">
            <v>STRETCHER SUPPORT. FOOT. ASS.</v>
          </cell>
        </row>
        <row r="8524">
          <cell r="A8524" t="str">
            <v>T0738411</v>
          </cell>
          <cell r="B8524" t="str">
            <v>ENU</v>
          </cell>
          <cell r="C8524" t="str">
            <v>PCB.BACKPLANE</v>
          </cell>
        </row>
        <row r="8525">
          <cell r="A8525" t="str">
            <v>T0738413</v>
          </cell>
          <cell r="B8525" t="str">
            <v>ENU</v>
          </cell>
          <cell r="C8525" t="str">
            <v>DATA CABLE</v>
          </cell>
        </row>
        <row r="8526">
          <cell r="A8526" t="str">
            <v>T0738426</v>
          </cell>
          <cell r="B8526" t="str">
            <v>ENU</v>
          </cell>
          <cell r="C8526" t="str">
            <v>LOCATING STRIP</v>
          </cell>
        </row>
        <row r="8527">
          <cell r="A8527" t="str">
            <v>T0738428</v>
          </cell>
          <cell r="B8527" t="str">
            <v>ENU</v>
          </cell>
          <cell r="C8527" t="str">
            <v>PRESSURE SPRING DD0.9/AD6.3/LO22.2</v>
          </cell>
        </row>
        <row r="8528">
          <cell r="A8528" t="str">
            <v>T0738434</v>
          </cell>
          <cell r="B8528" t="str">
            <v>ENU</v>
          </cell>
          <cell r="C8528" t="str">
            <v>CALIBRATION DEVICE 3</v>
          </cell>
        </row>
        <row r="8529">
          <cell r="A8529" t="str">
            <v>T0738457</v>
          </cell>
          <cell r="B8529" t="str">
            <v>ENU</v>
          </cell>
          <cell r="C8529" t="str">
            <v>PLUG-IN.IG-203D</v>
          </cell>
        </row>
        <row r="8530">
          <cell r="A8530" t="str">
            <v>T0738471</v>
          </cell>
          <cell r="B8530" t="str">
            <v>ENU</v>
          </cell>
          <cell r="C8530" t="str">
            <v>RESISTOR</v>
          </cell>
        </row>
        <row r="8531">
          <cell r="A8531" t="str">
            <v>T0738485</v>
          </cell>
          <cell r="B8531" t="str">
            <v>ENU</v>
          </cell>
          <cell r="C8531" t="str">
            <v>TRIP CAM</v>
          </cell>
        </row>
        <row r="8532">
          <cell r="A8532" t="str">
            <v>T0738538</v>
          </cell>
          <cell r="B8532" t="str">
            <v>ENU</v>
          </cell>
          <cell r="C8532" t="str">
            <v>PRESSURE GAUGE -1/0.6BAR</v>
          </cell>
        </row>
        <row r="8533">
          <cell r="A8533" t="str">
            <v>T0738539</v>
          </cell>
          <cell r="B8533" t="str">
            <v>ENU</v>
          </cell>
          <cell r="C8533" t="str">
            <v>ELBOW</v>
          </cell>
        </row>
        <row r="8534">
          <cell r="A8534" t="str">
            <v>T0738569</v>
          </cell>
          <cell r="B8534" t="str">
            <v>ENU</v>
          </cell>
          <cell r="C8534" t="str">
            <v>SCREW</v>
          </cell>
        </row>
        <row r="8535">
          <cell r="A8535" t="str">
            <v>T0738572</v>
          </cell>
          <cell r="B8535" t="str">
            <v>ENU</v>
          </cell>
          <cell r="C8535" t="str">
            <v>SLOTTED SEALED BALL BEARING</v>
          </cell>
        </row>
        <row r="8536">
          <cell r="A8536" t="str">
            <v>T0738574</v>
          </cell>
          <cell r="B8536" t="str">
            <v>ENU</v>
          </cell>
          <cell r="C8536" t="str">
            <v>SCREW</v>
          </cell>
        </row>
        <row r="8537">
          <cell r="A8537" t="str">
            <v>T0738576</v>
          </cell>
          <cell r="B8537" t="str">
            <v>ENU</v>
          </cell>
          <cell r="C8537" t="str">
            <v>SET SCREW</v>
          </cell>
        </row>
        <row r="8538">
          <cell r="A8538" t="str">
            <v>T0738577</v>
          </cell>
          <cell r="B8538" t="str">
            <v>ENU</v>
          </cell>
          <cell r="C8538" t="str">
            <v>SET SCREW</v>
          </cell>
        </row>
        <row r="8539">
          <cell r="A8539" t="str">
            <v>T0738601</v>
          </cell>
          <cell r="B8539" t="str">
            <v>ENU</v>
          </cell>
          <cell r="C8539" t="str">
            <v>CALIBRATION FIXTURE-HINGE</v>
          </cell>
        </row>
        <row r="8540">
          <cell r="A8540" t="str">
            <v>T0738602</v>
          </cell>
          <cell r="B8540" t="str">
            <v>ENU</v>
          </cell>
          <cell r="C8540" t="str">
            <v>CALIB. FIX.-SWIVEL JOINT3+5</v>
          </cell>
        </row>
        <row r="8541">
          <cell r="A8541" t="str">
            <v>T0738603</v>
          </cell>
          <cell r="B8541" t="str">
            <v>ENU</v>
          </cell>
          <cell r="C8541" t="str">
            <v>CALIBR. FIX.-SWIVEL JOINT 1</v>
          </cell>
        </row>
        <row r="8542">
          <cell r="A8542" t="str">
            <v>T0738612</v>
          </cell>
          <cell r="B8542" t="str">
            <v>ENU</v>
          </cell>
          <cell r="C8542" t="str">
            <v>SHOCK WAVE RELEASE BUTTON</v>
          </cell>
        </row>
        <row r="8543">
          <cell r="A8543" t="str">
            <v>T0738613</v>
          </cell>
          <cell r="B8543" t="str">
            <v>ENU</v>
          </cell>
          <cell r="C8543" t="str">
            <v>SPIRAL CABLE.SWA.COMPLETE</v>
          </cell>
        </row>
        <row r="8544">
          <cell r="A8544" t="str">
            <v>T0738614</v>
          </cell>
          <cell r="B8544" t="str">
            <v>ENU</v>
          </cell>
          <cell r="C8544" t="str">
            <v>PCB.SWITCH SWA.COMPLETE</v>
          </cell>
        </row>
        <row r="8545">
          <cell r="A8545" t="str">
            <v>T0738619</v>
          </cell>
          <cell r="B8545" t="str">
            <v>ENU</v>
          </cell>
          <cell r="C8545" t="str">
            <v>FLAT CONNECTOR</v>
          </cell>
        </row>
        <row r="8546">
          <cell r="A8546" t="str">
            <v>T0738621</v>
          </cell>
          <cell r="B8546" t="str">
            <v>ENU</v>
          </cell>
          <cell r="C8546" t="str">
            <v>BALL VALVE</v>
          </cell>
        </row>
        <row r="8547">
          <cell r="A8547" t="str">
            <v>T0738639</v>
          </cell>
          <cell r="B8547" t="str">
            <v>ENU</v>
          </cell>
          <cell r="C8547" t="str">
            <v>SET SCREW      °DIN913-M4X8-A2</v>
          </cell>
        </row>
        <row r="8548">
          <cell r="A8548" t="str">
            <v>T0738643</v>
          </cell>
          <cell r="B8548" t="str">
            <v>ENU</v>
          </cell>
          <cell r="C8548" t="str">
            <v>SCREW</v>
          </cell>
        </row>
        <row r="8549">
          <cell r="A8549" t="str">
            <v>T0738647</v>
          </cell>
          <cell r="B8549" t="str">
            <v>ENU</v>
          </cell>
          <cell r="C8549" t="str">
            <v>UPPER CASING SECTION</v>
          </cell>
        </row>
        <row r="8550">
          <cell r="A8550" t="str">
            <v>T0738648</v>
          </cell>
          <cell r="B8550" t="str">
            <v>ENU</v>
          </cell>
          <cell r="C8550" t="str">
            <v>LOWER CASING SECTION</v>
          </cell>
        </row>
        <row r="8551">
          <cell r="A8551" t="str">
            <v>T0738649</v>
          </cell>
          <cell r="B8551" t="str">
            <v>ENU</v>
          </cell>
          <cell r="C8551" t="str">
            <v>DECORATIVE PANEL FA</v>
          </cell>
        </row>
        <row r="8552">
          <cell r="A8552" t="str">
            <v>T0738652</v>
          </cell>
          <cell r="B8552" t="str">
            <v>ENU</v>
          </cell>
          <cell r="C8552" t="str">
            <v>MAGNET SUPPORT 1 FA.CPL.</v>
          </cell>
        </row>
        <row r="8553">
          <cell r="A8553" t="str">
            <v>T0738653</v>
          </cell>
          <cell r="B8553" t="str">
            <v>ENU</v>
          </cell>
          <cell r="C8553" t="str">
            <v>MAGNET SUPPORT 2 FA.CPL.</v>
          </cell>
        </row>
        <row r="8554">
          <cell r="A8554" t="str">
            <v>T0738663</v>
          </cell>
          <cell r="B8554" t="str">
            <v>ENU</v>
          </cell>
          <cell r="C8554" t="str">
            <v>SCREW-IN ANGLE</v>
          </cell>
        </row>
        <row r="8555">
          <cell r="A8555" t="str">
            <v>T0738674</v>
          </cell>
          <cell r="B8555" t="str">
            <v>ENU</v>
          </cell>
          <cell r="C8555" t="str">
            <v>TRANSITION NIPPLE 25X3/4z</v>
          </cell>
        </row>
        <row r="8556">
          <cell r="A8556" t="str">
            <v>T0738696</v>
          </cell>
          <cell r="B8556" t="str">
            <v>ENU</v>
          </cell>
          <cell r="C8556" t="str">
            <v>CABLE W484 6A97</v>
          </cell>
        </row>
        <row r="8557">
          <cell r="A8557" t="str">
            <v>T0738699</v>
          </cell>
          <cell r="B8557" t="str">
            <v>ENU</v>
          </cell>
          <cell r="C8557" t="str">
            <v>CABLE W485 6X112-X/7A12</v>
          </cell>
        </row>
        <row r="8558">
          <cell r="A8558" t="str">
            <v>T0738710</v>
          </cell>
          <cell r="B8558" t="str">
            <v>ENU</v>
          </cell>
          <cell r="C8558" t="str">
            <v>ADAPTER</v>
          </cell>
        </row>
        <row r="8559">
          <cell r="A8559" t="str">
            <v>T0738713</v>
          </cell>
          <cell r="B8559" t="str">
            <v>ENU</v>
          </cell>
          <cell r="C8559" t="str">
            <v>FUSE.MICRO 0.63AT</v>
          </cell>
        </row>
        <row r="8560">
          <cell r="A8560" t="str">
            <v>T0738714</v>
          </cell>
          <cell r="B8560" t="str">
            <v>ENU</v>
          </cell>
          <cell r="C8560" t="str">
            <v>FUSE.MICRO 4AT</v>
          </cell>
        </row>
        <row r="8561">
          <cell r="A8561" t="str">
            <v>T0738719</v>
          </cell>
          <cell r="B8561" t="str">
            <v>ENU</v>
          </cell>
          <cell r="C8561" t="str">
            <v>CONTACT SPRAY 60</v>
          </cell>
        </row>
        <row r="8562">
          <cell r="A8562" t="str">
            <v>T0738722</v>
          </cell>
          <cell r="B8562" t="str">
            <v>ENU</v>
          </cell>
          <cell r="C8562" t="str">
            <v>O-RING</v>
          </cell>
        </row>
        <row r="8563">
          <cell r="A8563" t="str">
            <v>T0738731</v>
          </cell>
          <cell r="B8563" t="str">
            <v>ENU</v>
          </cell>
          <cell r="C8563" t="str">
            <v>FINE WIRE FUSE</v>
          </cell>
        </row>
        <row r="8564">
          <cell r="A8564" t="str">
            <v>T0738750</v>
          </cell>
          <cell r="B8564" t="str">
            <v>ENU</v>
          </cell>
          <cell r="C8564" t="str">
            <v>CABLE W82 1T1-V1</v>
          </cell>
        </row>
        <row r="8565">
          <cell r="A8565" t="str">
            <v>T0738753</v>
          </cell>
          <cell r="B8565" t="str">
            <v>ENU</v>
          </cell>
          <cell r="C8565" t="str">
            <v>RELAY PCB</v>
          </cell>
        </row>
        <row r="8566">
          <cell r="A8566" t="str">
            <v>T0738798</v>
          </cell>
          <cell r="B8566" t="str">
            <v>ENU</v>
          </cell>
          <cell r="C8566" t="str">
            <v>PCB WITH RELAIS</v>
          </cell>
        </row>
        <row r="8567">
          <cell r="A8567" t="str">
            <v>T0738815</v>
          </cell>
          <cell r="B8567" t="str">
            <v>ENU</v>
          </cell>
          <cell r="C8567" t="str">
            <v>CONTROL-PCB LOCATING ARM</v>
          </cell>
        </row>
        <row r="8568">
          <cell r="A8568" t="str">
            <v>T0738821</v>
          </cell>
          <cell r="B8568" t="str">
            <v>ENU</v>
          </cell>
          <cell r="C8568" t="str">
            <v>KEY SWITCH</v>
          </cell>
        </row>
        <row r="8569">
          <cell r="A8569" t="str">
            <v>T0738823</v>
          </cell>
          <cell r="B8569" t="str">
            <v>ENU</v>
          </cell>
          <cell r="C8569" t="str">
            <v>SUPPORT FOR ACTUATING PARTS</v>
          </cell>
        </row>
        <row r="8570">
          <cell r="A8570" t="str">
            <v>T0738824</v>
          </cell>
          <cell r="B8570" t="str">
            <v>ENU</v>
          </cell>
          <cell r="C8570" t="str">
            <v>SWITCHING ELEMENT</v>
          </cell>
        </row>
        <row r="8571">
          <cell r="A8571" t="str">
            <v>T0738872</v>
          </cell>
          <cell r="B8571" t="str">
            <v>ENU</v>
          </cell>
          <cell r="C8571" t="str">
            <v>SWITCH PLATE</v>
          </cell>
        </row>
        <row r="8572">
          <cell r="A8572" t="str">
            <v>T0739024</v>
          </cell>
          <cell r="B8572" t="str">
            <v>ENU</v>
          </cell>
          <cell r="C8572" t="str">
            <v>LOCK WASHER</v>
          </cell>
        </row>
        <row r="8573">
          <cell r="A8573" t="str">
            <v>T0739025</v>
          </cell>
          <cell r="B8573" t="str">
            <v>ENU</v>
          </cell>
          <cell r="C8573" t="str">
            <v>CENTRIFUGAL PUMP</v>
          </cell>
        </row>
        <row r="8574">
          <cell r="A8574" t="str">
            <v>T0739027</v>
          </cell>
          <cell r="B8574" t="str">
            <v>ENU</v>
          </cell>
          <cell r="C8574" t="str">
            <v>COAX-CABLE PLUGE</v>
          </cell>
        </row>
        <row r="8575">
          <cell r="A8575" t="str">
            <v>T0739033</v>
          </cell>
          <cell r="B8575" t="str">
            <v>ENU</v>
          </cell>
          <cell r="C8575" t="str">
            <v>DC/DC CONVERTER CPL.</v>
          </cell>
        </row>
        <row r="8576">
          <cell r="A8576" t="str">
            <v>T0739034</v>
          </cell>
          <cell r="B8576" t="str">
            <v>ENU</v>
          </cell>
          <cell r="C8576" t="str">
            <v>PRESSURE TRANSDUCER BOARD.</v>
          </cell>
        </row>
        <row r="8577">
          <cell r="A8577" t="str">
            <v>T0739040</v>
          </cell>
          <cell r="B8577" t="str">
            <v>ENU</v>
          </cell>
          <cell r="C8577" t="str">
            <v>FLOAT SWITCH</v>
          </cell>
        </row>
        <row r="8578">
          <cell r="A8578" t="str">
            <v>T0739044</v>
          </cell>
          <cell r="B8578" t="str">
            <v>ENU</v>
          </cell>
          <cell r="C8578" t="str">
            <v>OVERCURRENT PROTECTION SWITCH</v>
          </cell>
        </row>
        <row r="8579">
          <cell r="A8579" t="str">
            <v>T0739045</v>
          </cell>
          <cell r="B8579" t="str">
            <v>ENU</v>
          </cell>
          <cell r="C8579" t="str">
            <v>HEXAGONAL SPACER M5X15 I/O</v>
          </cell>
        </row>
        <row r="8580">
          <cell r="A8580" t="str">
            <v>T0739054</v>
          </cell>
          <cell r="B8580" t="str">
            <v>ENU</v>
          </cell>
          <cell r="C8580" t="str">
            <v>CENTR.PUMP F.MPL9000 50 HZ</v>
          </cell>
        </row>
        <row r="8581">
          <cell r="A8581" t="str">
            <v>T0739055</v>
          </cell>
          <cell r="B8581" t="str">
            <v>ENU</v>
          </cell>
          <cell r="C8581" t="str">
            <v>CENTR.PUMP F.MPL9000 60HZ W/O BASIC PLAT</v>
          </cell>
        </row>
        <row r="8582">
          <cell r="A8582" t="str">
            <v>T0739056</v>
          </cell>
          <cell r="B8582" t="str">
            <v>ENU</v>
          </cell>
          <cell r="C8582" t="str">
            <v>NV-RAM-PLATINE</v>
          </cell>
        </row>
        <row r="8583">
          <cell r="A8583" t="str">
            <v>T0739060</v>
          </cell>
          <cell r="B8583" t="str">
            <v>ENU</v>
          </cell>
          <cell r="C8583" t="str">
            <v>SCREW</v>
          </cell>
        </row>
        <row r="8584">
          <cell r="A8584" t="str">
            <v>T0739076</v>
          </cell>
          <cell r="B8584" t="str">
            <v>ENU</v>
          </cell>
          <cell r="C8584" t="str">
            <v>COVER</v>
          </cell>
        </row>
        <row r="8585">
          <cell r="A8585" t="str">
            <v>T0739077</v>
          </cell>
          <cell r="B8585" t="str">
            <v>ENU</v>
          </cell>
          <cell r="C8585" t="str">
            <v>COVER</v>
          </cell>
        </row>
        <row r="8586">
          <cell r="A8586" t="str">
            <v>T0739140</v>
          </cell>
          <cell r="B8586" t="str">
            <v>ENU</v>
          </cell>
          <cell r="C8586" t="str">
            <v>CERMET TRIM RESISTOR 1KOHM</v>
          </cell>
        </row>
        <row r="8587">
          <cell r="A8587" t="str">
            <v>T0739160</v>
          </cell>
          <cell r="B8587" t="str">
            <v>ENU</v>
          </cell>
          <cell r="C8587" t="str">
            <v>FLOWMETER</v>
          </cell>
        </row>
        <row r="8588">
          <cell r="A8588" t="str">
            <v>T0739161</v>
          </cell>
          <cell r="B8588" t="str">
            <v>ENU</v>
          </cell>
          <cell r="C8588" t="str">
            <v>RETAINING RING</v>
          </cell>
        </row>
        <row r="8589">
          <cell r="A8589" t="str">
            <v>T0739169</v>
          </cell>
          <cell r="B8589" t="str">
            <v>ENU</v>
          </cell>
          <cell r="C8589" t="str">
            <v>PCB LOGIC MODULE</v>
          </cell>
        </row>
        <row r="8590">
          <cell r="A8590" t="str">
            <v>T0739173</v>
          </cell>
          <cell r="B8590" t="str">
            <v>ENU</v>
          </cell>
          <cell r="C8590" t="str">
            <v>FINE WIRE FUSE</v>
          </cell>
        </row>
        <row r="8591">
          <cell r="A8591" t="str">
            <v>T0739175</v>
          </cell>
          <cell r="B8591" t="str">
            <v>ENU</v>
          </cell>
          <cell r="C8591" t="str">
            <v>FINE WIRE FUSE</v>
          </cell>
        </row>
        <row r="8592">
          <cell r="A8592" t="str">
            <v>T0739177</v>
          </cell>
          <cell r="B8592" t="str">
            <v>ENU</v>
          </cell>
          <cell r="C8592" t="str">
            <v>FINE WIRE FUSE</v>
          </cell>
        </row>
        <row r="8593">
          <cell r="A8593" t="str">
            <v>T0739189</v>
          </cell>
          <cell r="B8593" t="str">
            <v>ENU</v>
          </cell>
          <cell r="C8593" t="str">
            <v>TAPE</v>
          </cell>
        </row>
        <row r="8594">
          <cell r="A8594" t="str">
            <v>T0739190</v>
          </cell>
          <cell r="B8594" t="str">
            <v>ENU</v>
          </cell>
          <cell r="C8594" t="str">
            <v>CLOSING</v>
          </cell>
        </row>
        <row r="8595">
          <cell r="A8595" t="str">
            <v>T0739204</v>
          </cell>
          <cell r="B8595" t="str">
            <v>ENU</v>
          </cell>
          <cell r="C8595" t="str">
            <v>SPIRAL SUCTION HOSE</v>
          </cell>
        </row>
        <row r="8596">
          <cell r="A8596" t="str">
            <v>T0739212</v>
          </cell>
          <cell r="B8596" t="str">
            <v>ENU</v>
          </cell>
          <cell r="C8596" t="str">
            <v>8KX8BIT SRAM-CMOS</v>
          </cell>
        </row>
        <row r="8597">
          <cell r="A8597" t="str">
            <v>T0739213</v>
          </cell>
          <cell r="B8597" t="str">
            <v>ENU</v>
          </cell>
          <cell r="C8597" t="str">
            <v>DISTRIBUTOR 2A20.CPL.</v>
          </cell>
        </row>
        <row r="8598">
          <cell r="A8598" t="str">
            <v>T0739232</v>
          </cell>
          <cell r="B8598" t="str">
            <v>ENU</v>
          </cell>
          <cell r="C8598" t="str">
            <v>SCREW</v>
          </cell>
        </row>
        <row r="8599">
          <cell r="A8599" t="str">
            <v>T0739233</v>
          </cell>
          <cell r="B8599" t="str">
            <v>ENU</v>
          </cell>
          <cell r="C8599" t="str">
            <v>SCREW</v>
          </cell>
        </row>
        <row r="8600">
          <cell r="A8600" t="str">
            <v>T0739244</v>
          </cell>
          <cell r="B8600" t="str">
            <v>ENU</v>
          </cell>
          <cell r="C8600" t="str">
            <v>PRESSURE HOOD.FLAT</v>
          </cell>
        </row>
        <row r="8601">
          <cell r="A8601" t="str">
            <v>T0739254</v>
          </cell>
          <cell r="B8601" t="str">
            <v>ENU</v>
          </cell>
          <cell r="C8601" t="str">
            <v>ZHP KEYBOARD COMPLETE-LIGHTPEN</v>
          </cell>
        </row>
        <row r="8602">
          <cell r="A8602" t="str">
            <v>T0739256</v>
          </cell>
          <cell r="B8602" t="str">
            <v>ENU</v>
          </cell>
          <cell r="C8602" t="str">
            <v>FILTER ELEMENT</v>
          </cell>
        </row>
        <row r="8603">
          <cell r="A8603" t="str">
            <v>T0739257</v>
          </cell>
          <cell r="B8603" t="str">
            <v>ENU</v>
          </cell>
          <cell r="C8603" t="str">
            <v>PLUG</v>
          </cell>
        </row>
        <row r="8604">
          <cell r="A8604" t="str">
            <v>T0739263</v>
          </cell>
          <cell r="B8604" t="str">
            <v>ENU</v>
          </cell>
          <cell r="C8604" t="str">
            <v>SWITCHING FLAG</v>
          </cell>
        </row>
        <row r="8605">
          <cell r="A8605" t="str">
            <v>T0739264</v>
          </cell>
          <cell r="B8605" t="str">
            <v>ENU</v>
          </cell>
          <cell r="C8605" t="str">
            <v>CABLE W20 6A6X1-2X22</v>
          </cell>
        </row>
        <row r="8606">
          <cell r="A8606" t="str">
            <v>T0739266</v>
          </cell>
          <cell r="B8606" t="str">
            <v>ENU</v>
          </cell>
          <cell r="C8606" t="str">
            <v>CABLE W30 6A2X2-1E2</v>
          </cell>
        </row>
        <row r="8607">
          <cell r="A8607" t="str">
            <v>T0739267</v>
          </cell>
          <cell r="B8607" t="str">
            <v>ENU</v>
          </cell>
          <cell r="C8607" t="str">
            <v>CABLE W33 6X30-1T1</v>
          </cell>
        </row>
        <row r="8608">
          <cell r="A8608" t="str">
            <v>T0739268</v>
          </cell>
          <cell r="B8608" t="str">
            <v>ENU</v>
          </cell>
          <cell r="C8608" t="str">
            <v>CABLE W1 6A6X6-2X21</v>
          </cell>
        </row>
        <row r="8609">
          <cell r="A8609" t="str">
            <v>T0739275</v>
          </cell>
          <cell r="B8609" t="str">
            <v>ENU</v>
          </cell>
          <cell r="C8609" t="str">
            <v>TEMPERATURE MODULE WK CONTR. UNIT INSERT</v>
          </cell>
        </row>
        <row r="8610">
          <cell r="A8610" t="str">
            <v>T0739276</v>
          </cell>
          <cell r="B8610" t="str">
            <v>ENU</v>
          </cell>
          <cell r="C8610" t="str">
            <v>PRESSURE MODULE WK-PLUG-IN</v>
          </cell>
        </row>
        <row r="8611">
          <cell r="A8611" t="str">
            <v>T0739291</v>
          </cell>
          <cell r="B8611" t="str">
            <v>ENU</v>
          </cell>
          <cell r="C8611" t="str">
            <v>SCREW</v>
          </cell>
        </row>
        <row r="8612">
          <cell r="A8612" t="str">
            <v>T0739295</v>
          </cell>
          <cell r="B8612" t="str">
            <v>ENU</v>
          </cell>
          <cell r="C8612" t="str">
            <v>SCREWED HOSE CONNECTION</v>
          </cell>
        </row>
        <row r="8613">
          <cell r="A8613" t="str">
            <v>T0739296</v>
          </cell>
          <cell r="B8613" t="str">
            <v>ENU</v>
          </cell>
          <cell r="C8613" t="str">
            <v>SUB MINIATURE SWITCH</v>
          </cell>
        </row>
        <row r="8614">
          <cell r="A8614" t="str">
            <v>T0739298</v>
          </cell>
          <cell r="B8614" t="str">
            <v>ENU</v>
          </cell>
          <cell r="C8614" t="str">
            <v>SCREW</v>
          </cell>
        </row>
        <row r="8615">
          <cell r="A8615" t="str">
            <v>T0739299</v>
          </cell>
          <cell r="B8615" t="str">
            <v>ENU</v>
          </cell>
          <cell r="C8615" t="str">
            <v>BOLT</v>
          </cell>
        </row>
        <row r="8616">
          <cell r="A8616" t="str">
            <v>T0739319</v>
          </cell>
          <cell r="B8616" t="str">
            <v>ENU</v>
          </cell>
          <cell r="C8616" t="str">
            <v>CABLE PROTECTION HOSE</v>
          </cell>
        </row>
        <row r="8617">
          <cell r="A8617" t="str">
            <v>T0739324</v>
          </cell>
          <cell r="B8617" t="str">
            <v>ENU</v>
          </cell>
          <cell r="C8617" t="str">
            <v>O-RING</v>
          </cell>
        </row>
        <row r="8618">
          <cell r="A8618" t="str">
            <v>T0739327</v>
          </cell>
          <cell r="B8618" t="str">
            <v>ENU</v>
          </cell>
          <cell r="C8618" t="str">
            <v>ANGLE BRACKET</v>
          </cell>
        </row>
        <row r="8619">
          <cell r="A8619" t="str">
            <v>T0739331</v>
          </cell>
          <cell r="B8619" t="str">
            <v>ENU</v>
          </cell>
          <cell r="C8619" t="str">
            <v>BOLT</v>
          </cell>
        </row>
        <row r="8620">
          <cell r="A8620" t="str">
            <v>T0739332</v>
          </cell>
          <cell r="B8620" t="str">
            <v>ENU</v>
          </cell>
          <cell r="C8620" t="str">
            <v>BOLT</v>
          </cell>
        </row>
        <row r="8621">
          <cell r="A8621" t="str">
            <v>T0739335</v>
          </cell>
          <cell r="B8621" t="str">
            <v>ENU</v>
          </cell>
          <cell r="C8621" t="str">
            <v>GUIDE BUSH</v>
          </cell>
        </row>
        <row r="8622">
          <cell r="A8622" t="str">
            <v>T0739336</v>
          </cell>
          <cell r="B8622" t="str">
            <v>ENU</v>
          </cell>
          <cell r="C8622" t="str">
            <v>LATCH</v>
          </cell>
        </row>
        <row r="8623">
          <cell r="A8623" t="str">
            <v>T0739337</v>
          </cell>
          <cell r="B8623" t="str">
            <v>ENU</v>
          </cell>
          <cell r="C8623" t="str">
            <v>SLEEVE</v>
          </cell>
        </row>
        <row r="8624">
          <cell r="A8624" t="str">
            <v>T0739339</v>
          </cell>
          <cell r="B8624" t="str">
            <v>ENU</v>
          </cell>
          <cell r="C8624" t="str">
            <v>KNOB</v>
          </cell>
        </row>
        <row r="8625">
          <cell r="A8625" t="str">
            <v>T0739346</v>
          </cell>
          <cell r="B8625" t="str">
            <v>ENU</v>
          </cell>
          <cell r="C8625" t="str">
            <v>CABLE W493 1A76-1A60</v>
          </cell>
        </row>
        <row r="8626">
          <cell r="A8626" t="str">
            <v>T0739352</v>
          </cell>
          <cell r="B8626" t="str">
            <v>ENU</v>
          </cell>
          <cell r="C8626" t="str">
            <v>COVER</v>
          </cell>
        </row>
        <row r="8627">
          <cell r="A8627" t="str">
            <v>T0739354</v>
          </cell>
          <cell r="B8627" t="str">
            <v>ENU</v>
          </cell>
          <cell r="C8627" t="str">
            <v>CLAMPING BLOCK</v>
          </cell>
        </row>
        <row r="8628">
          <cell r="A8628" t="str">
            <v>T0739355</v>
          </cell>
          <cell r="B8628" t="str">
            <v>ENU</v>
          </cell>
          <cell r="C8628" t="str">
            <v>LEAF SPRING</v>
          </cell>
        </row>
        <row r="8629">
          <cell r="A8629" t="str">
            <v>T0739358</v>
          </cell>
          <cell r="B8629" t="str">
            <v>ENU</v>
          </cell>
          <cell r="C8629" t="str">
            <v>SEAL</v>
          </cell>
        </row>
        <row r="8630">
          <cell r="A8630" t="str">
            <v>T0739361</v>
          </cell>
          <cell r="B8630" t="str">
            <v>ENU</v>
          </cell>
          <cell r="C8630" t="str">
            <v>CABLE W130 1A10-1S14/17</v>
          </cell>
        </row>
        <row r="8631">
          <cell r="A8631" t="str">
            <v>T0739362</v>
          </cell>
          <cell r="B8631" t="str">
            <v>ENU</v>
          </cell>
          <cell r="C8631" t="str">
            <v>CABLE W128 1A10-1S18</v>
          </cell>
        </row>
        <row r="8632">
          <cell r="A8632" t="str">
            <v>T0739367</v>
          </cell>
          <cell r="B8632" t="str">
            <v>ENU</v>
          </cell>
          <cell r="C8632" t="str">
            <v>CABLE W123 1A10-1S13</v>
          </cell>
        </row>
        <row r="8633">
          <cell r="A8633" t="str">
            <v>T0739373</v>
          </cell>
          <cell r="B8633" t="str">
            <v>ENU</v>
          </cell>
          <cell r="C8633" t="str">
            <v>CABLE W117 1A10-1S7</v>
          </cell>
        </row>
        <row r="8634">
          <cell r="A8634" t="str">
            <v>T0739374</v>
          </cell>
          <cell r="B8634" t="str">
            <v>ENU</v>
          </cell>
          <cell r="C8634" t="str">
            <v>CABLE W116 1A10-1S6</v>
          </cell>
        </row>
        <row r="8635">
          <cell r="A8635" t="str">
            <v>T0739375</v>
          </cell>
          <cell r="B8635" t="str">
            <v>ENU</v>
          </cell>
          <cell r="C8635" t="str">
            <v>CABLE W115 1A10-1S5</v>
          </cell>
        </row>
        <row r="8636">
          <cell r="A8636" t="str">
            <v>T0739376</v>
          </cell>
          <cell r="B8636" t="str">
            <v>ENU</v>
          </cell>
          <cell r="C8636" t="str">
            <v>CABLE W114 1A10-1S4</v>
          </cell>
        </row>
        <row r="8637">
          <cell r="A8637" t="str">
            <v>T0739377</v>
          </cell>
          <cell r="B8637" t="str">
            <v>ENU</v>
          </cell>
          <cell r="C8637" t="str">
            <v>CABLE W113 1A10-1S3</v>
          </cell>
        </row>
        <row r="8638">
          <cell r="A8638" t="str">
            <v>T0739380</v>
          </cell>
          <cell r="B8638" t="str">
            <v>ENU</v>
          </cell>
          <cell r="C8638" t="str">
            <v>CAPACITOR MKT</v>
          </cell>
        </row>
        <row r="8639">
          <cell r="A8639" t="str">
            <v>T0739382</v>
          </cell>
          <cell r="B8639" t="str">
            <v>ENU</v>
          </cell>
          <cell r="C8639" t="str">
            <v>MINIATURE PLUG</v>
          </cell>
        </row>
        <row r="8640">
          <cell r="A8640" t="str">
            <v>T0739389</v>
          </cell>
          <cell r="B8640" t="str">
            <v>ENU</v>
          </cell>
          <cell r="C8640" t="str">
            <v>ELLIPSOID</v>
          </cell>
        </row>
        <row r="8641">
          <cell r="A8641" t="str">
            <v>T0739400</v>
          </cell>
          <cell r="B8641" t="str">
            <v>ENU</v>
          </cell>
          <cell r="C8641" t="str">
            <v>MINI PV-SOCKET</v>
          </cell>
        </row>
        <row r="8642">
          <cell r="A8642" t="str">
            <v>T0739401</v>
          </cell>
          <cell r="B8642" t="str">
            <v>ENU</v>
          </cell>
          <cell r="C8642" t="str">
            <v>CONNECTION DEVICE</v>
          </cell>
        </row>
        <row r="8643">
          <cell r="A8643" t="str">
            <v>T0739406</v>
          </cell>
          <cell r="B8643" t="str">
            <v>ENU</v>
          </cell>
          <cell r="C8643" t="str">
            <v>CABLE W8 6A8X3-6A2X4</v>
          </cell>
        </row>
        <row r="8644">
          <cell r="A8644" t="str">
            <v>T0739410</v>
          </cell>
          <cell r="B8644" t="str">
            <v>ENU</v>
          </cell>
          <cell r="C8644" t="str">
            <v>CONTROL TRAFO</v>
          </cell>
        </row>
        <row r="8645">
          <cell r="A8645" t="str">
            <v>T0739411</v>
          </cell>
          <cell r="B8645" t="str">
            <v>ENU</v>
          </cell>
          <cell r="C8645" t="str">
            <v>MICRO-CLEANING-SET</v>
          </cell>
        </row>
        <row r="8646">
          <cell r="A8646" t="str">
            <v>T0739422</v>
          </cell>
          <cell r="B8646" t="str">
            <v>ENU</v>
          </cell>
          <cell r="C8646" t="str">
            <v>CORD</v>
          </cell>
        </row>
        <row r="8647">
          <cell r="A8647" t="str">
            <v>T0739424</v>
          </cell>
          <cell r="B8647" t="str">
            <v>ENU</v>
          </cell>
          <cell r="C8647" t="str">
            <v>WATER CUSHION CONTROL UNIT</v>
          </cell>
        </row>
        <row r="8648">
          <cell r="A8648" t="str">
            <v>T0739425</v>
          </cell>
          <cell r="B8648" t="str">
            <v>ENU</v>
          </cell>
          <cell r="C8648" t="str">
            <v>SCREW</v>
          </cell>
        </row>
        <row r="8649">
          <cell r="A8649" t="str">
            <v>T0739428</v>
          </cell>
          <cell r="B8649" t="str">
            <v>ENU</v>
          </cell>
          <cell r="C8649" t="str">
            <v>SCREW          °DIN912-M8X25-A2</v>
          </cell>
        </row>
        <row r="8650">
          <cell r="A8650" t="str">
            <v>T0739431</v>
          </cell>
          <cell r="B8650" t="str">
            <v>ENU</v>
          </cell>
          <cell r="C8650" t="str">
            <v>O-RING</v>
          </cell>
        </row>
        <row r="8651">
          <cell r="A8651" t="str">
            <v>T0739432</v>
          </cell>
          <cell r="B8651" t="str">
            <v>ENU</v>
          </cell>
          <cell r="C8651" t="str">
            <v>PRESSURE SPRING DD0.9/AD9.5/LO35.0</v>
          </cell>
        </row>
        <row r="8652">
          <cell r="A8652" t="str">
            <v>T0739433</v>
          </cell>
          <cell r="B8652" t="str">
            <v>ENU</v>
          </cell>
          <cell r="C8652" t="str">
            <v>TENSION SPRING DD1.0/AD11.0/LO27.4</v>
          </cell>
        </row>
        <row r="8653">
          <cell r="A8653" t="str">
            <v>T0739447</v>
          </cell>
          <cell r="B8653" t="str">
            <v>ENU</v>
          </cell>
          <cell r="C8653" t="str">
            <v>ROLL</v>
          </cell>
        </row>
        <row r="8654">
          <cell r="A8654" t="str">
            <v>T0739454</v>
          </cell>
          <cell r="B8654" t="str">
            <v>ENU</v>
          </cell>
          <cell r="C8654" t="str">
            <v>KEYBOARD FOR POSTIONING PCB LIGHTPEN</v>
          </cell>
        </row>
        <row r="8655">
          <cell r="A8655" t="str">
            <v>T0739455</v>
          </cell>
          <cell r="B8655" t="str">
            <v>ENU</v>
          </cell>
          <cell r="C8655" t="str">
            <v>MC-PLUG POAG-S6/20</v>
          </cell>
        </row>
        <row r="8656">
          <cell r="A8656" t="str">
            <v>T0739456</v>
          </cell>
          <cell r="B8656" t="str">
            <v>ENU</v>
          </cell>
          <cell r="C8656" t="str">
            <v>COLOUR MARKING DISK</v>
          </cell>
        </row>
        <row r="8657">
          <cell r="A8657" t="str">
            <v>T0739484</v>
          </cell>
          <cell r="B8657" t="str">
            <v>ENU</v>
          </cell>
          <cell r="C8657" t="str">
            <v>2/2-way mag. valve 50 hz</v>
          </cell>
        </row>
        <row r="8658">
          <cell r="A8658" t="str">
            <v>T0739485</v>
          </cell>
          <cell r="B8658" t="str">
            <v>ENU</v>
          </cell>
          <cell r="C8658" t="str">
            <v>SET SCREW</v>
          </cell>
        </row>
        <row r="8659">
          <cell r="A8659" t="str">
            <v>T0739504</v>
          </cell>
          <cell r="B8659" t="str">
            <v>ENU</v>
          </cell>
          <cell r="C8659" t="str">
            <v>RETAINING CLIP</v>
          </cell>
        </row>
        <row r="8660">
          <cell r="A8660" t="str">
            <v>T0739507</v>
          </cell>
          <cell r="B8660" t="str">
            <v>ENU</v>
          </cell>
          <cell r="C8660" t="str">
            <v>TEST PROBE F2</v>
          </cell>
        </row>
        <row r="8661">
          <cell r="A8661" t="str">
            <v>T0739508</v>
          </cell>
          <cell r="B8661" t="str">
            <v>ENU</v>
          </cell>
          <cell r="C8661" t="str">
            <v>KNURLED HEAD SCREW</v>
          </cell>
        </row>
        <row r="8662">
          <cell r="A8662" t="str">
            <v>T0739511</v>
          </cell>
          <cell r="B8662" t="str">
            <v>ENU</v>
          </cell>
          <cell r="C8662" t="str">
            <v>KNURLED HEAD SCREW</v>
          </cell>
        </row>
        <row r="8663">
          <cell r="A8663" t="str">
            <v>T0739517</v>
          </cell>
          <cell r="B8663" t="str">
            <v>ENU</v>
          </cell>
          <cell r="C8663" t="str">
            <v>2/2-WAY-MAGNETIC VALVE</v>
          </cell>
        </row>
        <row r="8664">
          <cell r="A8664" t="str">
            <v>T0739518</v>
          </cell>
          <cell r="B8664" t="str">
            <v>ENU</v>
          </cell>
          <cell r="C8664" t="str">
            <v>2/2-WAY-MAGNETIC VALVE 60HZ</v>
          </cell>
        </row>
        <row r="8665">
          <cell r="A8665" t="str">
            <v>T0739519</v>
          </cell>
          <cell r="B8665" t="str">
            <v>ENU</v>
          </cell>
          <cell r="C8665" t="str">
            <v>3/2-WAY-MAGNETIC VALVE</v>
          </cell>
        </row>
        <row r="8666">
          <cell r="A8666" t="str">
            <v>T0739520</v>
          </cell>
          <cell r="B8666" t="str">
            <v>ENU</v>
          </cell>
          <cell r="C8666" t="str">
            <v>3/2-WAY-MAGNETIC VALVE</v>
          </cell>
        </row>
        <row r="8667">
          <cell r="A8667" t="str">
            <v>T0739521</v>
          </cell>
          <cell r="B8667" t="str">
            <v>ENU</v>
          </cell>
          <cell r="C8667" t="str">
            <v>HEAVY-DUTY HEATING CARTRIDGE</v>
          </cell>
        </row>
        <row r="8668">
          <cell r="A8668" t="str">
            <v>T0739522</v>
          </cell>
          <cell r="B8668" t="str">
            <v>ENU</v>
          </cell>
          <cell r="C8668" t="str">
            <v>REAR MOTHER BOARD</v>
          </cell>
        </row>
        <row r="8669">
          <cell r="A8669" t="str">
            <v>T0739523</v>
          </cell>
          <cell r="B8669" t="str">
            <v>ENU</v>
          </cell>
          <cell r="C8669" t="str">
            <v>VME-SYSTEMBUS</v>
          </cell>
        </row>
        <row r="8670">
          <cell r="A8670" t="str">
            <v>T0739525</v>
          </cell>
          <cell r="B8670" t="str">
            <v>ENU</v>
          </cell>
          <cell r="C8670" t="str">
            <v>KEY SWITCH</v>
          </cell>
        </row>
        <row r="8671">
          <cell r="A8671" t="str">
            <v>T0739530</v>
          </cell>
          <cell r="B8671" t="str">
            <v>ENU</v>
          </cell>
          <cell r="C8671" t="str">
            <v>CASING COVER</v>
          </cell>
        </row>
        <row r="8672">
          <cell r="A8672" t="str">
            <v>T0739531</v>
          </cell>
          <cell r="B8672" t="str">
            <v>ENU</v>
          </cell>
          <cell r="C8672" t="str">
            <v>SCREW</v>
          </cell>
        </row>
        <row r="8673">
          <cell r="A8673" t="str">
            <v>T0739539</v>
          </cell>
          <cell r="B8673" t="str">
            <v>ENU</v>
          </cell>
          <cell r="C8673" t="str">
            <v>FOIL</v>
          </cell>
        </row>
        <row r="8674">
          <cell r="A8674" t="str">
            <v>T0739541</v>
          </cell>
          <cell r="B8674" t="str">
            <v>ENU</v>
          </cell>
          <cell r="C8674" t="str">
            <v>NORMA HOSECLAMP</v>
          </cell>
        </row>
        <row r="8675">
          <cell r="A8675" t="str">
            <v>T0739563</v>
          </cell>
          <cell r="B8675" t="str">
            <v>ENU</v>
          </cell>
          <cell r="C8675" t="str">
            <v>ANTI RUST FLUID                DANGER GD</v>
          </cell>
        </row>
        <row r="8676">
          <cell r="A8676" t="str">
            <v>T0739585</v>
          </cell>
          <cell r="B8676" t="str">
            <v>ENU</v>
          </cell>
          <cell r="C8676" t="str">
            <v>RETAINING RING</v>
          </cell>
        </row>
        <row r="8677">
          <cell r="A8677" t="str">
            <v>T0739593</v>
          </cell>
          <cell r="B8677" t="str">
            <v>ENU</v>
          </cell>
          <cell r="C8677" t="str">
            <v>FLOAT SWITCH</v>
          </cell>
        </row>
        <row r="8678">
          <cell r="A8678" t="str">
            <v>T0739598</v>
          </cell>
          <cell r="B8678" t="str">
            <v>ENU</v>
          </cell>
          <cell r="C8678" t="str">
            <v>SCREW          °DIN912-M6X20-A2</v>
          </cell>
        </row>
        <row r="8679">
          <cell r="A8679" t="str">
            <v>T0739626</v>
          </cell>
          <cell r="B8679" t="str">
            <v>ENU</v>
          </cell>
          <cell r="C8679" t="str">
            <v>CABLE W132 1A11-1M2</v>
          </cell>
        </row>
        <row r="8680">
          <cell r="A8680" t="str">
            <v>T0739629</v>
          </cell>
          <cell r="B8680" t="str">
            <v>ENU</v>
          </cell>
          <cell r="C8680" t="str">
            <v>CABLE W137 1A11-1Y2</v>
          </cell>
        </row>
        <row r="8681">
          <cell r="A8681" t="str">
            <v>T0739636</v>
          </cell>
          <cell r="B8681" t="str">
            <v>ENU</v>
          </cell>
          <cell r="C8681" t="str">
            <v>CABLE W8/9 X30/31-X29</v>
          </cell>
        </row>
        <row r="8682">
          <cell r="A8682" t="str">
            <v>T0739647</v>
          </cell>
          <cell r="B8682" t="str">
            <v>ENU</v>
          </cell>
          <cell r="C8682" t="str">
            <v>ANGLE BRACKET</v>
          </cell>
        </row>
        <row r="8683">
          <cell r="A8683" t="str">
            <v>T0739648</v>
          </cell>
          <cell r="B8683" t="str">
            <v>ENU</v>
          </cell>
          <cell r="C8683" t="str">
            <v>PRESSURE PIECE</v>
          </cell>
        </row>
        <row r="8684">
          <cell r="A8684" t="str">
            <v>T0739655</v>
          </cell>
          <cell r="B8684" t="str">
            <v>ENU</v>
          </cell>
          <cell r="C8684" t="str">
            <v>SCREW          °DIN933-M4X12-8.8</v>
          </cell>
        </row>
        <row r="8685">
          <cell r="A8685" t="str">
            <v>T0739659</v>
          </cell>
          <cell r="B8685" t="str">
            <v>ENU</v>
          </cell>
          <cell r="C8685" t="str">
            <v>TOGGLE SWITCH</v>
          </cell>
        </row>
        <row r="8686">
          <cell r="A8686" t="str">
            <v>T0739660</v>
          </cell>
          <cell r="B8686" t="str">
            <v>ENU</v>
          </cell>
          <cell r="C8686" t="str">
            <v>MINIATURE TOGGLE-SWITCH</v>
          </cell>
        </row>
        <row r="8687">
          <cell r="A8687" t="str">
            <v>T0739661</v>
          </cell>
          <cell r="B8687" t="str">
            <v>ENU</v>
          </cell>
          <cell r="C8687" t="str">
            <v>INDICATION LAMP</v>
          </cell>
        </row>
        <row r="8688">
          <cell r="A8688" t="str">
            <v>T0739662</v>
          </cell>
          <cell r="B8688" t="str">
            <v>ENU</v>
          </cell>
          <cell r="C8688" t="str">
            <v>SIGNAL LAMP WITH SOCKET</v>
          </cell>
        </row>
        <row r="8689">
          <cell r="A8689" t="str">
            <v>T0739664</v>
          </cell>
          <cell r="B8689" t="str">
            <v>ENU</v>
          </cell>
          <cell r="C8689" t="str">
            <v>HEAVY-DUTY HEATING CARTRIDGE</v>
          </cell>
        </row>
        <row r="8690">
          <cell r="A8690" t="str">
            <v>T0739665</v>
          </cell>
          <cell r="B8690" t="str">
            <v>ENU</v>
          </cell>
          <cell r="C8690" t="str">
            <v>SCREW</v>
          </cell>
        </row>
        <row r="8691">
          <cell r="A8691" t="str">
            <v>T0739666</v>
          </cell>
          <cell r="B8691" t="str">
            <v>ENU</v>
          </cell>
          <cell r="C8691" t="str">
            <v>SET SCREW</v>
          </cell>
        </row>
        <row r="8692">
          <cell r="A8692" t="str">
            <v>T0739668</v>
          </cell>
          <cell r="B8692" t="str">
            <v>ENU</v>
          </cell>
          <cell r="C8692" t="str">
            <v>TENSION SPRING DD0.8/AD7.1/LO19.2</v>
          </cell>
        </row>
        <row r="8693">
          <cell r="A8693" t="str">
            <v>T0739685</v>
          </cell>
          <cell r="B8693" t="str">
            <v>ENU</v>
          </cell>
          <cell r="C8693" t="str">
            <v>O-RING</v>
          </cell>
        </row>
        <row r="8694">
          <cell r="A8694" t="str">
            <v>T0739686</v>
          </cell>
          <cell r="B8694" t="str">
            <v>ENU</v>
          </cell>
          <cell r="C8694" t="str">
            <v>O-RING</v>
          </cell>
        </row>
        <row r="8695">
          <cell r="A8695" t="str">
            <v>T0739689</v>
          </cell>
          <cell r="B8695" t="str">
            <v>ENU</v>
          </cell>
          <cell r="C8695" t="str">
            <v>HOSE BRACKET</v>
          </cell>
        </row>
        <row r="8696">
          <cell r="A8696" t="str">
            <v>T0739707</v>
          </cell>
          <cell r="B8696" t="str">
            <v>ENU</v>
          </cell>
          <cell r="C8696" t="str">
            <v>FUSE SLOBLO 375MA 6.3X32MM</v>
          </cell>
        </row>
        <row r="8697">
          <cell r="A8697" t="str">
            <v>T0739715</v>
          </cell>
          <cell r="B8697" t="str">
            <v>ENU</v>
          </cell>
          <cell r="C8697" t="str">
            <v>SCREW</v>
          </cell>
        </row>
        <row r="8698">
          <cell r="A8698" t="str">
            <v>T0739727</v>
          </cell>
          <cell r="B8698" t="str">
            <v>ENU</v>
          </cell>
          <cell r="C8698" t="str">
            <v>MINIATURE FUSE</v>
          </cell>
        </row>
        <row r="8699">
          <cell r="A8699" t="str">
            <v>T0739728</v>
          </cell>
          <cell r="B8699" t="str">
            <v>ENU</v>
          </cell>
          <cell r="C8699" t="str">
            <v>FLOWMETER</v>
          </cell>
        </row>
        <row r="8700">
          <cell r="A8700" t="str">
            <v>T0739732</v>
          </cell>
          <cell r="B8700" t="str">
            <v>ENU</v>
          </cell>
          <cell r="C8700" t="str">
            <v>ROTARY KNOB</v>
          </cell>
        </row>
        <row r="8701">
          <cell r="A8701" t="str">
            <v>T0739755</v>
          </cell>
          <cell r="B8701" t="str">
            <v>ENU</v>
          </cell>
          <cell r="C8701" t="str">
            <v>DISPLAY UNIT VISALINK</v>
          </cell>
        </row>
        <row r="8702">
          <cell r="A8702" t="str">
            <v>T0739758</v>
          </cell>
          <cell r="B8702" t="str">
            <v>ENU</v>
          </cell>
          <cell r="C8702" t="str">
            <v>CAP</v>
          </cell>
        </row>
        <row r="8703">
          <cell r="A8703" t="str">
            <v>T0739761</v>
          </cell>
          <cell r="B8703" t="str">
            <v>ENU</v>
          </cell>
          <cell r="C8703" t="str">
            <v>KNURLED HEAD SCREW</v>
          </cell>
        </row>
        <row r="8704">
          <cell r="A8704" t="str">
            <v>T0739797</v>
          </cell>
          <cell r="B8704" t="str">
            <v>ENU</v>
          </cell>
          <cell r="C8704" t="str">
            <v>RELAY PCB</v>
          </cell>
        </row>
        <row r="8705">
          <cell r="A8705" t="str">
            <v>T0739798</v>
          </cell>
          <cell r="B8705" t="str">
            <v>ENU</v>
          </cell>
          <cell r="C8705" t="str">
            <v>RELAY PCB</v>
          </cell>
        </row>
        <row r="8706">
          <cell r="A8706" t="str">
            <v>T0739808</v>
          </cell>
          <cell r="B8706" t="str">
            <v>ENU</v>
          </cell>
          <cell r="C8706" t="str">
            <v>MEASURING TRANSDUCER PCB</v>
          </cell>
        </row>
        <row r="8707">
          <cell r="A8707" t="str">
            <v>T0739809</v>
          </cell>
          <cell r="B8707" t="str">
            <v>ENU</v>
          </cell>
          <cell r="C8707" t="str">
            <v>MEASURING TRANSDUCER PCB</v>
          </cell>
        </row>
        <row r="8708">
          <cell r="A8708" t="str">
            <v>T0739810</v>
          </cell>
          <cell r="B8708" t="str">
            <v>ENU</v>
          </cell>
          <cell r="C8708" t="str">
            <v>MEASURING TRANSDUCER PCB</v>
          </cell>
        </row>
        <row r="8709">
          <cell r="A8709" t="str">
            <v>T0739811</v>
          </cell>
          <cell r="B8709" t="str">
            <v>ENU</v>
          </cell>
          <cell r="C8709" t="str">
            <v>CONNECTING PIECE ASSY</v>
          </cell>
        </row>
        <row r="8710">
          <cell r="A8710" t="str">
            <v>T0739814</v>
          </cell>
          <cell r="B8710" t="str">
            <v>ENU</v>
          </cell>
          <cell r="C8710" t="str">
            <v>MINI LATCH HOUSING 3 POLE</v>
          </cell>
        </row>
        <row r="8711">
          <cell r="A8711" t="str">
            <v>T0739815</v>
          </cell>
          <cell r="B8711" t="str">
            <v>ENU</v>
          </cell>
          <cell r="C8711" t="str">
            <v>MIMI PV-SOCKET</v>
          </cell>
        </row>
        <row r="8712">
          <cell r="A8712" t="str">
            <v>T0739816</v>
          </cell>
          <cell r="B8712" t="str">
            <v>ENU</v>
          </cell>
          <cell r="C8712" t="str">
            <v>KNIFE BLADE CONT..CRIMPCON.</v>
          </cell>
        </row>
        <row r="8713">
          <cell r="A8713" t="str">
            <v>T0739820</v>
          </cell>
          <cell r="B8713" t="str">
            <v>ENU</v>
          </cell>
          <cell r="C8713" t="str">
            <v>FRAME WITHOUT MODULES</v>
          </cell>
        </row>
        <row r="8714">
          <cell r="A8714" t="str">
            <v>T0739821</v>
          </cell>
          <cell r="B8714" t="str">
            <v>ENU</v>
          </cell>
          <cell r="C8714" t="str">
            <v>DRIVE DEVICE UNIT W/O PERS. MOD</v>
          </cell>
        </row>
        <row r="8715">
          <cell r="A8715" t="str">
            <v>T0739822</v>
          </cell>
          <cell r="B8715" t="str">
            <v>ENU</v>
          </cell>
          <cell r="C8715" t="str">
            <v>PERSONALITY MODUL A.1-4</v>
          </cell>
        </row>
        <row r="8716">
          <cell r="A8716" t="str">
            <v>T0739828</v>
          </cell>
          <cell r="B8716" t="str">
            <v>ENU</v>
          </cell>
          <cell r="C8716" t="str">
            <v>PRESSURE MODULE</v>
          </cell>
        </row>
        <row r="8717">
          <cell r="A8717" t="str">
            <v>T0739829</v>
          </cell>
          <cell r="B8717" t="str">
            <v>ENU</v>
          </cell>
          <cell r="C8717" t="str">
            <v>LOGIC MODULE</v>
          </cell>
        </row>
        <row r="8718">
          <cell r="A8718" t="str">
            <v>T0739832</v>
          </cell>
          <cell r="B8718" t="str">
            <v>ENU</v>
          </cell>
          <cell r="C8718" t="str">
            <v>LIMIT SWITCH</v>
          </cell>
        </row>
        <row r="8719">
          <cell r="A8719" t="str">
            <v>T0739842</v>
          </cell>
          <cell r="B8719" t="str">
            <v>ENU</v>
          </cell>
          <cell r="C8719" t="str">
            <v>THYRISTOR</v>
          </cell>
        </row>
        <row r="8720">
          <cell r="A8720" t="str">
            <v>T0739843</v>
          </cell>
          <cell r="B8720" t="str">
            <v>ENU</v>
          </cell>
          <cell r="C8720" t="str">
            <v>HYDROGEN THYRATRON</v>
          </cell>
        </row>
        <row r="8721">
          <cell r="A8721" t="str">
            <v>T0739844</v>
          </cell>
          <cell r="B8721" t="str">
            <v>ENU</v>
          </cell>
          <cell r="C8721" t="str">
            <v>CLOSING COUPLING 13MM</v>
          </cell>
        </row>
        <row r="8722">
          <cell r="A8722" t="str">
            <v>T0739845</v>
          </cell>
          <cell r="B8722" t="str">
            <v>ENU</v>
          </cell>
          <cell r="C8722" t="str">
            <v>CLOSING NIPPLE</v>
          </cell>
        </row>
        <row r="8723">
          <cell r="A8723" t="str">
            <v>T0739859</v>
          </cell>
          <cell r="B8723" t="str">
            <v>ENU</v>
          </cell>
          <cell r="C8723" t="str">
            <v>MINI LATCH HOUSING 4 POLE</v>
          </cell>
        </row>
        <row r="8724">
          <cell r="A8724" t="str">
            <v>T0739870</v>
          </cell>
          <cell r="B8724" t="str">
            <v>ENU</v>
          </cell>
          <cell r="C8724" t="str">
            <v>FAN MOTOR</v>
          </cell>
        </row>
        <row r="8725">
          <cell r="A8725" t="str">
            <v>T0739876</v>
          </cell>
          <cell r="B8725" t="str">
            <v>ENU</v>
          </cell>
          <cell r="C8725" t="str">
            <v>TRANSFORMER T7</v>
          </cell>
        </row>
        <row r="8726">
          <cell r="A8726" t="str">
            <v>T0739892</v>
          </cell>
          <cell r="B8726" t="str">
            <v>ENU</v>
          </cell>
          <cell r="C8726" t="str">
            <v>OIL CIRCULATION.380V/50HZ</v>
          </cell>
        </row>
        <row r="8727">
          <cell r="A8727" t="str">
            <v>T0739902</v>
          </cell>
          <cell r="B8727" t="str">
            <v>ENU</v>
          </cell>
          <cell r="C8727" t="str">
            <v>FAN 12V PAPST 8112G</v>
          </cell>
        </row>
        <row r="8728">
          <cell r="A8728" t="str">
            <v>T0739906</v>
          </cell>
          <cell r="B8728" t="str">
            <v>ENU</v>
          </cell>
          <cell r="C8728" t="str">
            <v>TRANSISTOR BC107B</v>
          </cell>
        </row>
        <row r="8729">
          <cell r="A8729" t="str">
            <v>T0739907</v>
          </cell>
          <cell r="B8729" t="str">
            <v>ENU</v>
          </cell>
          <cell r="C8729" t="str">
            <v>TRANSISTOR BC237B</v>
          </cell>
        </row>
        <row r="8730">
          <cell r="A8730" t="str">
            <v>T0739916</v>
          </cell>
          <cell r="B8730" t="str">
            <v>ENU</v>
          </cell>
          <cell r="C8730" t="str">
            <v>SCREW</v>
          </cell>
        </row>
        <row r="8731">
          <cell r="A8731" t="str">
            <v>T0739928</v>
          </cell>
          <cell r="B8731" t="str">
            <v>ENU</v>
          </cell>
          <cell r="C8731" t="str">
            <v>DC PERMANENT MOTOR</v>
          </cell>
        </row>
        <row r="8732">
          <cell r="A8732" t="str">
            <v>T0739929</v>
          </cell>
          <cell r="B8732" t="str">
            <v>ENU</v>
          </cell>
          <cell r="C8732" t="str">
            <v>DC PERMANENT MOTOR</v>
          </cell>
        </row>
        <row r="8733">
          <cell r="A8733" t="str">
            <v>T0739936</v>
          </cell>
          <cell r="B8733" t="str">
            <v>ENU</v>
          </cell>
          <cell r="C8733" t="str">
            <v>BATTERY-CPU</v>
          </cell>
        </row>
        <row r="8734">
          <cell r="A8734" t="str">
            <v>T0739979</v>
          </cell>
          <cell r="B8734" t="str">
            <v>ENU</v>
          </cell>
          <cell r="C8734" t="str">
            <v>SET SCREW</v>
          </cell>
        </row>
        <row r="8735">
          <cell r="A8735" t="str">
            <v>T0740003</v>
          </cell>
          <cell r="B8735" t="str">
            <v>ENU</v>
          </cell>
          <cell r="C8735" t="str">
            <v>COVER</v>
          </cell>
        </row>
        <row r="8736">
          <cell r="A8736" t="str">
            <v>T0740004</v>
          </cell>
          <cell r="B8736" t="str">
            <v>ENU</v>
          </cell>
          <cell r="C8736" t="str">
            <v>COVER</v>
          </cell>
        </row>
        <row r="8737">
          <cell r="A8737" t="str">
            <v>T0740005</v>
          </cell>
          <cell r="B8737" t="str">
            <v>ENU</v>
          </cell>
          <cell r="C8737" t="str">
            <v>TRANSISTOR SOCKET TYP T</v>
          </cell>
        </row>
        <row r="8738">
          <cell r="A8738" t="str">
            <v>T0740006</v>
          </cell>
          <cell r="B8738" t="str">
            <v>ENU</v>
          </cell>
          <cell r="C8738" t="str">
            <v>INSULATING WASHER</v>
          </cell>
        </row>
        <row r="8739">
          <cell r="A8739" t="str">
            <v>T0740011</v>
          </cell>
          <cell r="B8739" t="str">
            <v>ENU</v>
          </cell>
          <cell r="C8739" t="str">
            <v>PRESSURE SPRING DD1.0/AD9.0/LO36.0</v>
          </cell>
        </row>
        <row r="8740">
          <cell r="A8740" t="str">
            <v>T0740012</v>
          </cell>
          <cell r="B8740" t="str">
            <v>ENU</v>
          </cell>
          <cell r="C8740" t="str">
            <v>TENSION SPRING DD1.1/AD7.5/LO37.1</v>
          </cell>
        </row>
        <row r="8741">
          <cell r="A8741" t="str">
            <v>T0740022</v>
          </cell>
          <cell r="B8741" t="str">
            <v>ENU</v>
          </cell>
          <cell r="C8741" t="str">
            <v>DISTRIBUTOR PIECE</v>
          </cell>
        </row>
        <row r="8742">
          <cell r="A8742" t="str">
            <v>T0740023</v>
          </cell>
          <cell r="B8742" t="str">
            <v>ENU</v>
          </cell>
          <cell r="C8742" t="str">
            <v>SEALING RING</v>
          </cell>
        </row>
        <row r="8743">
          <cell r="A8743" t="str">
            <v>T0740024</v>
          </cell>
          <cell r="B8743" t="str">
            <v>ENU</v>
          </cell>
          <cell r="C8743" t="str">
            <v>SEALING BLOCK</v>
          </cell>
        </row>
        <row r="8744">
          <cell r="A8744" t="str">
            <v>T0740026</v>
          </cell>
          <cell r="B8744" t="str">
            <v>ENU</v>
          </cell>
          <cell r="C8744" t="str">
            <v>PLUG</v>
          </cell>
        </row>
        <row r="8745">
          <cell r="A8745" t="str">
            <v>T0740028</v>
          </cell>
          <cell r="B8745" t="str">
            <v>ENU</v>
          </cell>
          <cell r="C8745" t="str">
            <v>CAP NUT</v>
          </cell>
        </row>
        <row r="8746">
          <cell r="A8746" t="str">
            <v>T0740034</v>
          </cell>
          <cell r="B8746" t="str">
            <v>ENU</v>
          </cell>
          <cell r="C8746" t="str">
            <v>FAN 24V PAPST 3124</v>
          </cell>
        </row>
        <row r="8747">
          <cell r="A8747" t="str">
            <v>T0740046</v>
          </cell>
          <cell r="B8747" t="str">
            <v>ENU</v>
          </cell>
          <cell r="C8747" t="str">
            <v>MEMBRANE</v>
          </cell>
        </row>
        <row r="8748">
          <cell r="A8748" t="str">
            <v>T0740048</v>
          </cell>
          <cell r="B8748" t="str">
            <v>ENU</v>
          </cell>
          <cell r="C8748" t="str">
            <v>SCREW</v>
          </cell>
        </row>
        <row r="8749">
          <cell r="A8749" t="str">
            <v>T0740049</v>
          </cell>
          <cell r="B8749" t="str">
            <v>ENU</v>
          </cell>
          <cell r="C8749" t="str">
            <v>O-RING</v>
          </cell>
        </row>
        <row r="8750">
          <cell r="A8750" t="str">
            <v>T0740052</v>
          </cell>
          <cell r="B8750" t="str">
            <v>ENU</v>
          </cell>
          <cell r="C8750" t="str">
            <v>THOMAPL.QUICK-DISCONNECT SCREW FITT.COUP</v>
          </cell>
        </row>
        <row r="8751">
          <cell r="A8751" t="str">
            <v>T0740053</v>
          </cell>
          <cell r="B8751" t="str">
            <v>ENU</v>
          </cell>
          <cell r="C8751" t="str">
            <v>THOMAPL.COUPLING FITTING</v>
          </cell>
        </row>
        <row r="8752">
          <cell r="A8752" t="str">
            <v>T0740060</v>
          </cell>
          <cell r="B8752" t="str">
            <v>ENU</v>
          </cell>
          <cell r="C8752" t="str">
            <v>SHOCK WAVE RELEASE BUTTON</v>
          </cell>
        </row>
        <row r="8753">
          <cell r="A8753" t="str">
            <v>T0740068</v>
          </cell>
          <cell r="B8753" t="str">
            <v>ENU</v>
          </cell>
          <cell r="C8753" t="str">
            <v>LEVEL SWITCH</v>
          </cell>
        </row>
        <row r="8754">
          <cell r="A8754" t="str">
            <v>T0740075</v>
          </cell>
          <cell r="B8754" t="str">
            <v>ENU</v>
          </cell>
          <cell r="C8754" t="str">
            <v>ANGLE.SCREWED IN STUD</v>
          </cell>
        </row>
        <row r="8755">
          <cell r="A8755" t="str">
            <v>T0740076</v>
          </cell>
          <cell r="B8755" t="str">
            <v>ENU</v>
          </cell>
          <cell r="C8755" t="str">
            <v>T-REDUCER FITTING</v>
          </cell>
        </row>
        <row r="8756">
          <cell r="A8756" t="str">
            <v>T0740077</v>
          </cell>
          <cell r="B8756" t="str">
            <v>ENU</v>
          </cell>
          <cell r="C8756" t="str">
            <v>RELAY</v>
          </cell>
        </row>
        <row r="8757">
          <cell r="A8757" t="str">
            <v>T0740078</v>
          </cell>
          <cell r="B8757" t="str">
            <v>ENU</v>
          </cell>
          <cell r="C8757" t="str">
            <v>RELAY</v>
          </cell>
        </row>
        <row r="8758">
          <cell r="A8758" t="str">
            <v>T0740122</v>
          </cell>
          <cell r="B8758" t="str">
            <v>ENU</v>
          </cell>
          <cell r="C8758" t="str">
            <v>ARMREST SUPPORT CPL.LH</v>
          </cell>
        </row>
        <row r="8759">
          <cell r="A8759" t="str">
            <v>T0740145</v>
          </cell>
          <cell r="B8759" t="str">
            <v>ENU</v>
          </cell>
          <cell r="C8759" t="str">
            <v>LATERAL SUPPORT.CPL.</v>
          </cell>
        </row>
        <row r="8760">
          <cell r="A8760" t="str">
            <v>T0740153</v>
          </cell>
          <cell r="B8760" t="str">
            <v>ENU</v>
          </cell>
          <cell r="C8760" t="str">
            <v>SCREW</v>
          </cell>
        </row>
        <row r="8761">
          <cell r="A8761" t="str">
            <v>T0740155</v>
          </cell>
          <cell r="B8761" t="str">
            <v>ENU</v>
          </cell>
          <cell r="C8761" t="str">
            <v>PIN</v>
          </cell>
        </row>
        <row r="8762">
          <cell r="A8762" t="str">
            <v>T0740159</v>
          </cell>
          <cell r="B8762" t="str">
            <v>ENU</v>
          </cell>
          <cell r="C8762" t="str">
            <v>RETAINING RING</v>
          </cell>
        </row>
        <row r="8763">
          <cell r="A8763" t="str">
            <v>T0740166</v>
          </cell>
          <cell r="B8763" t="str">
            <v>ENU</v>
          </cell>
          <cell r="C8763" t="str">
            <v>2/2-WAY MAG. VALVE 60HZ</v>
          </cell>
        </row>
        <row r="8764">
          <cell r="A8764" t="str">
            <v>T0740167</v>
          </cell>
          <cell r="B8764" t="str">
            <v>ENU</v>
          </cell>
          <cell r="C8764" t="str">
            <v>2/2-WAY MAG. VALVE 50 HZ</v>
          </cell>
        </row>
        <row r="8765">
          <cell r="A8765" t="str">
            <v>T0740168</v>
          </cell>
          <cell r="B8765" t="str">
            <v>ENU</v>
          </cell>
          <cell r="C8765" t="str">
            <v>2/2-way mag. valve 60 hz</v>
          </cell>
        </row>
        <row r="8766">
          <cell r="A8766" t="str">
            <v>T0740169</v>
          </cell>
          <cell r="B8766" t="str">
            <v>ENU</v>
          </cell>
          <cell r="C8766" t="str">
            <v>2/2-WAY MAG. VALVE 60HZ</v>
          </cell>
        </row>
        <row r="8767">
          <cell r="A8767" t="str">
            <v>T0740191</v>
          </cell>
          <cell r="B8767" t="str">
            <v>ENU</v>
          </cell>
          <cell r="C8767" t="str">
            <v>ADJUSTMENT AID</v>
          </cell>
        </row>
        <row r="8768">
          <cell r="A8768" t="str">
            <v>T0740205</v>
          </cell>
          <cell r="B8768" t="str">
            <v>ENU</v>
          </cell>
          <cell r="C8768" t="str">
            <v>BASIC UNIT.ELECTRONIC MODUL</v>
          </cell>
        </row>
        <row r="8769">
          <cell r="A8769" t="str">
            <v>T0740208</v>
          </cell>
          <cell r="B8769" t="str">
            <v>ENU</v>
          </cell>
          <cell r="C8769" t="str">
            <v>CONTROL UNIT-HARDKEY</v>
          </cell>
        </row>
        <row r="8770">
          <cell r="A8770" t="str">
            <v>T0740226</v>
          </cell>
          <cell r="B8770" t="str">
            <v>ENU</v>
          </cell>
          <cell r="C8770" t="str">
            <v>KEYBOARD.COMPLETE.MPL</v>
          </cell>
        </row>
        <row r="8771">
          <cell r="A8771" t="str">
            <v>T0740227</v>
          </cell>
          <cell r="B8771" t="str">
            <v>ENU</v>
          </cell>
          <cell r="C8771" t="str">
            <v>KEYBOARD.COMPLETE.MFL</v>
          </cell>
        </row>
        <row r="8772">
          <cell r="A8772" t="str">
            <v>T0740244</v>
          </cell>
          <cell r="B8772" t="str">
            <v>ENU</v>
          </cell>
          <cell r="C8772" t="str">
            <v>REDUCING COUPLING</v>
          </cell>
        </row>
        <row r="8773">
          <cell r="A8773" t="str">
            <v>T0740253</v>
          </cell>
          <cell r="B8773" t="str">
            <v>ENU</v>
          </cell>
          <cell r="C8773" t="str">
            <v>LOWER LEG REST</v>
          </cell>
        </row>
        <row r="8774">
          <cell r="A8774" t="str">
            <v>T0740254</v>
          </cell>
          <cell r="B8774" t="str">
            <v>ENU</v>
          </cell>
          <cell r="C8774" t="str">
            <v>THIGH LEGS SUPPORT</v>
          </cell>
        </row>
        <row r="8775">
          <cell r="A8775" t="str">
            <v>T0740255</v>
          </cell>
          <cell r="B8775" t="str">
            <v>ENU</v>
          </cell>
          <cell r="C8775" t="str">
            <v>BACKREST</v>
          </cell>
        </row>
        <row r="8776">
          <cell r="A8776" t="str">
            <v>T0740256</v>
          </cell>
          <cell r="B8776" t="str">
            <v>ENU</v>
          </cell>
          <cell r="C8776" t="str">
            <v>HEAD</v>
          </cell>
        </row>
        <row r="8777">
          <cell r="A8777" t="str">
            <v>T0740257</v>
          </cell>
          <cell r="B8777" t="str">
            <v>ENU</v>
          </cell>
          <cell r="C8777" t="str">
            <v>PAD.SEATING.HEADREST</v>
          </cell>
        </row>
        <row r="8778">
          <cell r="A8778" t="str">
            <v>T0740261</v>
          </cell>
          <cell r="B8778" t="str">
            <v>ENU</v>
          </cell>
          <cell r="C8778" t="str">
            <v>SPRING</v>
          </cell>
        </row>
        <row r="8779">
          <cell r="A8779" t="str">
            <v>T0740262</v>
          </cell>
          <cell r="B8779" t="str">
            <v>ENU</v>
          </cell>
          <cell r="C8779" t="str">
            <v>PROTECTIVE SHELL</v>
          </cell>
        </row>
        <row r="8780">
          <cell r="A8780" t="str">
            <v>T0740263</v>
          </cell>
          <cell r="B8780" t="str">
            <v>ENU</v>
          </cell>
          <cell r="C8780" t="str">
            <v>SLEEVE FOR COVER SHELL</v>
          </cell>
        </row>
        <row r="8781">
          <cell r="A8781" t="str">
            <v>T0740264</v>
          </cell>
          <cell r="B8781" t="str">
            <v>ENU</v>
          </cell>
          <cell r="C8781" t="str">
            <v>COVER DISK</v>
          </cell>
        </row>
        <row r="8782">
          <cell r="A8782" t="str">
            <v>T0740268</v>
          </cell>
          <cell r="B8782" t="str">
            <v>ENU</v>
          </cell>
          <cell r="C8782" t="str">
            <v>TENSION SPRING DD1.25/AD7.5/LO24.3</v>
          </cell>
        </row>
        <row r="8783">
          <cell r="A8783" t="str">
            <v>T0740269</v>
          </cell>
          <cell r="B8783" t="str">
            <v>ENU</v>
          </cell>
          <cell r="C8783" t="str">
            <v>PROTECTIVE SHELL</v>
          </cell>
        </row>
        <row r="8784">
          <cell r="A8784" t="str">
            <v>T0740271</v>
          </cell>
          <cell r="B8784" t="str">
            <v>ENU</v>
          </cell>
          <cell r="C8784" t="str">
            <v>PROTECTIVE CAP</v>
          </cell>
        </row>
        <row r="8785">
          <cell r="A8785" t="str">
            <v>T0740272</v>
          </cell>
          <cell r="B8785" t="str">
            <v>ENU</v>
          </cell>
          <cell r="C8785" t="str">
            <v>PROTECTIVE SHELL</v>
          </cell>
        </row>
        <row r="8786">
          <cell r="A8786" t="str">
            <v>T0740273</v>
          </cell>
          <cell r="B8786" t="str">
            <v>ENU</v>
          </cell>
          <cell r="C8786" t="str">
            <v>PROTECTIVE CAP</v>
          </cell>
        </row>
        <row r="8787">
          <cell r="A8787" t="str">
            <v>T0740275</v>
          </cell>
          <cell r="B8787" t="str">
            <v>ENU</v>
          </cell>
          <cell r="C8787" t="str">
            <v>PROTECTIVE SHELL.HEADREST</v>
          </cell>
        </row>
        <row r="8788">
          <cell r="A8788" t="str">
            <v>T0740323</v>
          </cell>
          <cell r="B8788" t="str">
            <v>ENU</v>
          </cell>
          <cell r="C8788" t="str">
            <v>COVER</v>
          </cell>
        </row>
        <row r="8789">
          <cell r="A8789" t="str">
            <v>T0740324</v>
          </cell>
          <cell r="B8789" t="str">
            <v>ENU</v>
          </cell>
          <cell r="C8789" t="str">
            <v>O-RING</v>
          </cell>
        </row>
        <row r="8790">
          <cell r="A8790" t="str">
            <v>T0740329</v>
          </cell>
          <cell r="B8790" t="str">
            <v>ENU</v>
          </cell>
          <cell r="C8790" t="str">
            <v>SCREW °DIN912-M4X45-A2</v>
          </cell>
        </row>
        <row r="8791">
          <cell r="A8791" t="str">
            <v>T0740337</v>
          </cell>
          <cell r="B8791" t="str">
            <v>ENU</v>
          </cell>
          <cell r="C8791" t="str">
            <v>O-RING</v>
          </cell>
        </row>
        <row r="8792">
          <cell r="A8792" t="str">
            <v>T0740342</v>
          </cell>
          <cell r="B8792" t="str">
            <v>ENU</v>
          </cell>
          <cell r="C8792" t="str">
            <v>GREASE F ANTIFRICTION BEAR</v>
          </cell>
        </row>
        <row r="8793">
          <cell r="A8793" t="str">
            <v>T0740343</v>
          </cell>
          <cell r="B8793" t="str">
            <v>ENU</v>
          </cell>
          <cell r="C8793" t="str">
            <v>SCREW SET FOR SUB-D CASING</v>
          </cell>
        </row>
        <row r="8794">
          <cell r="A8794" t="str">
            <v>T0740387</v>
          </cell>
          <cell r="B8794" t="str">
            <v>ENU</v>
          </cell>
          <cell r="C8794" t="str">
            <v>SHOCK WAVE RELEASE HANDSWITCH</v>
          </cell>
        </row>
        <row r="8795">
          <cell r="A8795" t="str">
            <v>T0740405</v>
          </cell>
          <cell r="B8795" t="str">
            <v>ENU</v>
          </cell>
          <cell r="C8795" t="str">
            <v>FUSE</v>
          </cell>
        </row>
        <row r="8796">
          <cell r="A8796" t="str">
            <v>T0740408</v>
          </cell>
          <cell r="B8796" t="str">
            <v>ENU</v>
          </cell>
          <cell r="C8796" t="str">
            <v>RECTIFIER</v>
          </cell>
        </row>
        <row r="8797">
          <cell r="A8797" t="str">
            <v>T0740409</v>
          </cell>
          <cell r="B8797" t="str">
            <v>ENU</v>
          </cell>
          <cell r="C8797" t="str">
            <v>TRANSFORMER</v>
          </cell>
        </row>
        <row r="8798">
          <cell r="A8798" t="str">
            <v>T0740411</v>
          </cell>
          <cell r="B8798" t="str">
            <v>ENU</v>
          </cell>
          <cell r="C8798" t="str">
            <v>PRECISION PRESSURE REGULAT.</v>
          </cell>
        </row>
        <row r="8799">
          <cell r="A8799" t="str">
            <v>T0740413</v>
          </cell>
          <cell r="B8799" t="str">
            <v>ENU</v>
          </cell>
          <cell r="C8799" t="str">
            <v>ELLIPSOID CPL.</v>
          </cell>
        </row>
        <row r="8800">
          <cell r="A8800" t="str">
            <v>T0740416</v>
          </cell>
          <cell r="B8800" t="str">
            <v>ENU</v>
          </cell>
          <cell r="C8800" t="str">
            <v>COVER CPL</v>
          </cell>
        </row>
        <row r="8801">
          <cell r="A8801" t="str">
            <v>T0740424</v>
          </cell>
          <cell r="B8801" t="str">
            <v>ENU</v>
          </cell>
          <cell r="C8801" t="str">
            <v>CABLE CLAMP</v>
          </cell>
        </row>
        <row r="8802">
          <cell r="A8802" t="str">
            <v>T0740426</v>
          </cell>
          <cell r="B8802" t="str">
            <v>ENU</v>
          </cell>
          <cell r="C8802" t="str">
            <v>SCREEN DISK</v>
          </cell>
        </row>
        <row r="8803">
          <cell r="A8803" t="str">
            <v>T0740427</v>
          </cell>
          <cell r="B8803" t="str">
            <v>ENU</v>
          </cell>
          <cell r="C8803" t="str">
            <v>GUIDE BUSH</v>
          </cell>
        </row>
        <row r="8804">
          <cell r="A8804" t="str">
            <v>T0740434</v>
          </cell>
          <cell r="B8804" t="str">
            <v>ENU</v>
          </cell>
          <cell r="C8804" t="str">
            <v>BELLOWS</v>
          </cell>
        </row>
        <row r="8805">
          <cell r="A8805" t="str">
            <v>T0740439</v>
          </cell>
          <cell r="B8805" t="str">
            <v>ENU</v>
          </cell>
          <cell r="C8805" t="str">
            <v>BELLOWS RING A251</v>
          </cell>
        </row>
        <row r="8806">
          <cell r="A8806" t="str">
            <v>T0740440</v>
          </cell>
          <cell r="B8806" t="str">
            <v>ENU</v>
          </cell>
          <cell r="C8806" t="str">
            <v>BELLOWS RING A261</v>
          </cell>
        </row>
        <row r="8807">
          <cell r="A8807" t="str">
            <v>T0740441</v>
          </cell>
          <cell r="B8807" t="str">
            <v>ENU</v>
          </cell>
          <cell r="C8807" t="str">
            <v>BELLOWS RING I292</v>
          </cell>
        </row>
        <row r="8808">
          <cell r="A8808" t="str">
            <v>T0740442</v>
          </cell>
          <cell r="B8808" t="str">
            <v>ENU</v>
          </cell>
          <cell r="C8808" t="str">
            <v>BELLOWS RING I278</v>
          </cell>
        </row>
        <row r="8809">
          <cell r="A8809" t="str">
            <v>T0740446</v>
          </cell>
          <cell r="B8809" t="str">
            <v>ENU</v>
          </cell>
          <cell r="C8809" t="str">
            <v>BELLOWS RING A271</v>
          </cell>
        </row>
        <row r="8810">
          <cell r="A8810" t="str">
            <v>T0740457</v>
          </cell>
          <cell r="B8810" t="str">
            <v>ENU</v>
          </cell>
          <cell r="C8810" t="str">
            <v>COVER</v>
          </cell>
        </row>
        <row r="8811">
          <cell r="A8811" t="str">
            <v>T0740459</v>
          </cell>
          <cell r="B8811" t="str">
            <v>ENU</v>
          </cell>
          <cell r="C8811" t="str">
            <v>SEALING RING.V-SHAPED</v>
          </cell>
        </row>
        <row r="8812">
          <cell r="A8812" t="str">
            <v>T0740461</v>
          </cell>
          <cell r="B8812" t="str">
            <v>ENU</v>
          </cell>
          <cell r="C8812" t="str">
            <v>SCREW PLUG</v>
          </cell>
        </row>
        <row r="8813">
          <cell r="A8813" t="str">
            <v>T0740462</v>
          </cell>
          <cell r="B8813" t="str">
            <v>ENU</v>
          </cell>
          <cell r="C8813" t="str">
            <v>CRAMP BAND. 10X0.5MM</v>
          </cell>
        </row>
        <row r="8814">
          <cell r="A8814" t="str">
            <v>T0740466</v>
          </cell>
          <cell r="B8814" t="str">
            <v>ENU</v>
          </cell>
          <cell r="C8814" t="str">
            <v>HEAT SHRINKABLE TUBE</v>
          </cell>
        </row>
        <row r="8815">
          <cell r="A8815" t="str">
            <v>T0740471</v>
          </cell>
          <cell r="B8815" t="str">
            <v>ENU</v>
          </cell>
          <cell r="C8815" t="str">
            <v>SOLENOID VALVE</v>
          </cell>
        </row>
        <row r="8816">
          <cell r="A8816" t="str">
            <v>T0740472</v>
          </cell>
          <cell r="B8816" t="str">
            <v>ENU</v>
          </cell>
          <cell r="C8816" t="str">
            <v>TRANSFER ELEMENT</v>
          </cell>
        </row>
        <row r="8817">
          <cell r="A8817" t="str">
            <v>T0740482</v>
          </cell>
          <cell r="B8817" t="str">
            <v>ENU</v>
          </cell>
          <cell r="C8817" t="str">
            <v>PCB.CONTACTOR CONTROL</v>
          </cell>
        </row>
        <row r="8818">
          <cell r="A8818" t="str">
            <v>T0740483</v>
          </cell>
          <cell r="B8818" t="str">
            <v>ENU</v>
          </cell>
          <cell r="C8818" t="str">
            <v>PCB.CONTROL</v>
          </cell>
        </row>
        <row r="8819">
          <cell r="A8819" t="str">
            <v>T0740484</v>
          </cell>
          <cell r="B8819" t="str">
            <v>ENU</v>
          </cell>
          <cell r="C8819" t="str">
            <v>A4 PCB</v>
          </cell>
        </row>
        <row r="8820">
          <cell r="A8820" t="str">
            <v>T0740485</v>
          </cell>
          <cell r="B8820" t="str">
            <v>ENU</v>
          </cell>
          <cell r="C8820" t="str">
            <v>PCB.IGN.-PULS-GENERATION</v>
          </cell>
        </row>
        <row r="8821">
          <cell r="A8821" t="str">
            <v>T0740486</v>
          </cell>
          <cell r="B8821" t="str">
            <v>ENU</v>
          </cell>
          <cell r="C8821" t="str">
            <v>PCB. PULSE CONCENTRATION</v>
          </cell>
        </row>
        <row r="8822">
          <cell r="A8822" t="str">
            <v>T0740487</v>
          </cell>
          <cell r="B8822" t="str">
            <v>ENU</v>
          </cell>
          <cell r="C8822" t="str">
            <v>SCREW</v>
          </cell>
        </row>
        <row r="8823">
          <cell r="A8823" t="str">
            <v>T0740488</v>
          </cell>
          <cell r="B8823" t="str">
            <v>ENU</v>
          </cell>
          <cell r="C8823" t="str">
            <v>ELECTRODE EXCHANGE BAYONET</v>
          </cell>
        </row>
        <row r="8824">
          <cell r="A8824" t="str">
            <v>T0740492</v>
          </cell>
          <cell r="B8824" t="str">
            <v>ENU</v>
          </cell>
          <cell r="C8824" t="str">
            <v>BOLT</v>
          </cell>
        </row>
        <row r="8825">
          <cell r="A8825" t="str">
            <v>T0740494</v>
          </cell>
          <cell r="B8825" t="str">
            <v>ENU</v>
          </cell>
          <cell r="C8825" t="str">
            <v>SLEEVE</v>
          </cell>
        </row>
        <row r="8826">
          <cell r="A8826" t="str">
            <v>T0740495</v>
          </cell>
          <cell r="B8826" t="str">
            <v>ENU</v>
          </cell>
          <cell r="C8826" t="str">
            <v>THREADED SLEEVE</v>
          </cell>
        </row>
        <row r="8827">
          <cell r="A8827" t="str">
            <v>T0740496</v>
          </cell>
          <cell r="B8827" t="str">
            <v>ENU</v>
          </cell>
          <cell r="C8827" t="str">
            <v>SUPPORT</v>
          </cell>
        </row>
        <row r="8828">
          <cell r="A8828" t="str">
            <v>T0740497</v>
          </cell>
          <cell r="B8828" t="str">
            <v>ENU</v>
          </cell>
          <cell r="C8828" t="str">
            <v>KNOB</v>
          </cell>
        </row>
        <row r="8829">
          <cell r="A8829" t="str">
            <v>T0740509</v>
          </cell>
          <cell r="B8829" t="str">
            <v>ENU</v>
          </cell>
          <cell r="C8829" t="str">
            <v>PLACARD F.DIMMER</v>
          </cell>
        </row>
        <row r="8830">
          <cell r="A8830" t="str">
            <v>T0740510</v>
          </cell>
          <cell r="B8830" t="str">
            <v>ENU</v>
          </cell>
          <cell r="C8830" t="str">
            <v>PLACARD F.CONTRAST CONTROL</v>
          </cell>
        </row>
        <row r="8831">
          <cell r="A8831" t="str">
            <v>T0740521</v>
          </cell>
          <cell r="B8831" t="str">
            <v>ENU</v>
          </cell>
          <cell r="C8831" t="str">
            <v>ARMREST SUPPORT CPL.RH</v>
          </cell>
        </row>
        <row r="8832">
          <cell r="A8832" t="str">
            <v>T0740525</v>
          </cell>
          <cell r="B8832" t="str">
            <v>ENU</v>
          </cell>
          <cell r="C8832" t="str">
            <v>FINE WIRE FUSE</v>
          </cell>
        </row>
        <row r="8833">
          <cell r="A8833" t="str">
            <v>T0740528</v>
          </cell>
          <cell r="B8833" t="str">
            <v>ENU</v>
          </cell>
          <cell r="C8833" t="str">
            <v>SONOGEL-NON-RETURN-BOTTLE</v>
          </cell>
        </row>
        <row r="8834">
          <cell r="A8834" t="str">
            <v>T0740548</v>
          </cell>
          <cell r="B8834" t="str">
            <v>ENU</v>
          </cell>
          <cell r="C8834" t="str">
            <v>PLASTIC HELIX KW12</v>
          </cell>
        </row>
        <row r="8835">
          <cell r="A8835" t="str">
            <v>T0740551</v>
          </cell>
          <cell r="B8835" t="str">
            <v>ENU</v>
          </cell>
          <cell r="C8835" t="str">
            <v>TEST ELECTRODE</v>
          </cell>
        </row>
        <row r="8836">
          <cell r="A8836" t="str">
            <v>T0740571</v>
          </cell>
          <cell r="B8836" t="str">
            <v>ENU</v>
          </cell>
          <cell r="C8836" t="str">
            <v>ECG BASIC UNIT PACKAGE</v>
          </cell>
        </row>
        <row r="8837">
          <cell r="A8837" t="str">
            <v>T0740579</v>
          </cell>
          <cell r="B8837" t="str">
            <v>ENU</v>
          </cell>
          <cell r="C8837" t="str">
            <v>MULTICORE CABLE.STRANDS 21.6 GNYE</v>
          </cell>
        </row>
        <row r="8838">
          <cell r="A8838" t="str">
            <v>T0740584</v>
          </cell>
          <cell r="B8838" t="str">
            <v>ENU</v>
          </cell>
          <cell r="C8838" t="str">
            <v>CHECK VALVE</v>
          </cell>
        </row>
        <row r="8839">
          <cell r="A8839" t="str">
            <v>T0740643</v>
          </cell>
          <cell r="B8839" t="str">
            <v>ENU</v>
          </cell>
          <cell r="C8839" t="str">
            <v>BEARING PLATE</v>
          </cell>
        </row>
        <row r="8840">
          <cell r="A8840" t="str">
            <v>T0740656</v>
          </cell>
          <cell r="B8840" t="str">
            <v>ENU</v>
          </cell>
          <cell r="C8840" t="str">
            <v>O-RING</v>
          </cell>
        </row>
        <row r="8841">
          <cell r="A8841" t="str">
            <v>T0740662</v>
          </cell>
          <cell r="B8841" t="str">
            <v>ENU</v>
          </cell>
          <cell r="C8841" t="str">
            <v>SCREW</v>
          </cell>
        </row>
        <row r="8842">
          <cell r="A8842" t="str">
            <v>T0740666</v>
          </cell>
          <cell r="B8842" t="str">
            <v>ENU</v>
          </cell>
          <cell r="C8842" t="str">
            <v>LIGHTING</v>
          </cell>
        </row>
        <row r="8843">
          <cell r="A8843" t="str">
            <v>T0740667</v>
          </cell>
          <cell r="B8843" t="str">
            <v>ENU</v>
          </cell>
          <cell r="C8843" t="str">
            <v>CAP</v>
          </cell>
        </row>
        <row r="8844">
          <cell r="A8844" t="str">
            <v>T0740680</v>
          </cell>
          <cell r="B8844" t="str">
            <v>ENU</v>
          </cell>
          <cell r="C8844" t="str">
            <v>SPARE PART PACKAGE</v>
          </cell>
        </row>
        <row r="8845">
          <cell r="A8845" t="str">
            <v>T0740688</v>
          </cell>
          <cell r="B8845" t="str">
            <v>ENU</v>
          </cell>
          <cell r="C8845" t="str">
            <v>DEGASSING PUMP INSTALL.KIT</v>
          </cell>
        </row>
        <row r="8846">
          <cell r="A8846" t="str">
            <v>T0740689</v>
          </cell>
          <cell r="B8846" t="str">
            <v>ENU</v>
          </cell>
          <cell r="C8846" t="str">
            <v>DEGASSING PUMP</v>
          </cell>
        </row>
        <row r="8847">
          <cell r="A8847" t="str">
            <v>T0740691</v>
          </cell>
          <cell r="B8847" t="str">
            <v>ENU</v>
          </cell>
          <cell r="C8847" t="str">
            <v>CONNECTION TUBE</v>
          </cell>
        </row>
        <row r="8848">
          <cell r="A8848" t="str">
            <v>T0740695</v>
          </cell>
          <cell r="B8848" t="str">
            <v>ENU</v>
          </cell>
          <cell r="C8848" t="str">
            <v>HOSE CLAMP</v>
          </cell>
        </row>
        <row r="8849">
          <cell r="A8849" t="str">
            <v>T0740703</v>
          </cell>
          <cell r="B8849" t="str">
            <v>ENU</v>
          </cell>
          <cell r="C8849" t="str">
            <v>PLUG-IN.IG-2003</v>
          </cell>
        </row>
        <row r="8850">
          <cell r="A8850" t="str">
            <v>T0740704</v>
          </cell>
          <cell r="B8850" t="str">
            <v>ENU</v>
          </cell>
          <cell r="C8850" t="str">
            <v>PCB.IG-2003</v>
          </cell>
        </row>
        <row r="8851">
          <cell r="A8851" t="str">
            <v>T0740705</v>
          </cell>
          <cell r="B8851" t="str">
            <v>ENU</v>
          </cell>
          <cell r="C8851" t="str">
            <v>PCB.IG-2003</v>
          </cell>
        </row>
        <row r="8852">
          <cell r="A8852" t="str">
            <v>T0740714</v>
          </cell>
          <cell r="B8852" t="str">
            <v>ENU</v>
          </cell>
          <cell r="C8852" t="str">
            <v>PUMP IMPELLER M2 BEARING B.</v>
          </cell>
        </row>
        <row r="8853">
          <cell r="A8853" t="str">
            <v>T0740718</v>
          </cell>
          <cell r="B8853" t="str">
            <v>ENU</v>
          </cell>
          <cell r="C8853" t="str">
            <v>CABLE PLUG</v>
          </cell>
        </row>
        <row r="8854">
          <cell r="A8854" t="str">
            <v>T0740720</v>
          </cell>
          <cell r="B8854" t="str">
            <v>ENU</v>
          </cell>
          <cell r="C8854" t="str">
            <v>COUPL.PRESS.AMPLIFIER.CPL.</v>
          </cell>
        </row>
        <row r="8855">
          <cell r="A8855" t="str">
            <v>T0740724</v>
          </cell>
          <cell r="B8855" t="str">
            <v>ENU</v>
          </cell>
          <cell r="C8855" t="str">
            <v>GROUNDING CABLE</v>
          </cell>
        </row>
        <row r="8856">
          <cell r="A8856" t="str">
            <v>T0740728</v>
          </cell>
          <cell r="B8856" t="str">
            <v>ENU</v>
          </cell>
          <cell r="C8856" t="str">
            <v>SCREW          °DIN912-M6X16-A2</v>
          </cell>
        </row>
        <row r="8857">
          <cell r="A8857" t="str">
            <v>T0740729</v>
          </cell>
          <cell r="B8857" t="str">
            <v>ENU</v>
          </cell>
          <cell r="C8857" t="str">
            <v>DEGASSING MODULE-50HZ</v>
          </cell>
        </row>
        <row r="8858">
          <cell r="A8858" t="str">
            <v>T0740730</v>
          </cell>
          <cell r="B8858" t="str">
            <v>ENU</v>
          </cell>
          <cell r="C8858" t="str">
            <v>FILTER ELEMENT</v>
          </cell>
        </row>
        <row r="8859">
          <cell r="A8859" t="str">
            <v>T0740731</v>
          </cell>
          <cell r="B8859" t="str">
            <v>ENU</v>
          </cell>
          <cell r="C8859" t="str">
            <v>REDUCER</v>
          </cell>
        </row>
        <row r="8860">
          <cell r="A8860" t="str">
            <v>T0740733</v>
          </cell>
          <cell r="B8860" t="str">
            <v>ENU</v>
          </cell>
          <cell r="C8860" t="str">
            <v>WINDOW SHADE</v>
          </cell>
        </row>
        <row r="8861">
          <cell r="A8861" t="str">
            <v>T0740745</v>
          </cell>
          <cell r="B8861" t="str">
            <v>ENU</v>
          </cell>
          <cell r="C8861" t="str">
            <v>RESTRICTING UNION</v>
          </cell>
        </row>
        <row r="8862">
          <cell r="A8862" t="str">
            <v>T0740746</v>
          </cell>
          <cell r="B8862" t="str">
            <v>ENU</v>
          </cell>
          <cell r="C8862" t="str">
            <v>PROTECTIVE SHELL</v>
          </cell>
        </row>
        <row r="8863">
          <cell r="A8863" t="str">
            <v>T0740747</v>
          </cell>
          <cell r="B8863" t="str">
            <v>ENU</v>
          </cell>
          <cell r="C8863" t="str">
            <v>PROTECTIVE SHELL</v>
          </cell>
        </row>
        <row r="8864">
          <cell r="A8864" t="str">
            <v>T0740748</v>
          </cell>
          <cell r="B8864" t="str">
            <v>ENU</v>
          </cell>
          <cell r="C8864" t="str">
            <v>PROTECTIVE SHELL</v>
          </cell>
        </row>
        <row r="8865">
          <cell r="A8865" t="str">
            <v>T0740749</v>
          </cell>
          <cell r="B8865" t="str">
            <v>ENU</v>
          </cell>
          <cell r="C8865" t="str">
            <v>PROTECTIVE SHELL HEADREST</v>
          </cell>
        </row>
        <row r="8866">
          <cell r="A8866" t="str">
            <v>T0740750</v>
          </cell>
          <cell r="B8866" t="str">
            <v>ENU</v>
          </cell>
          <cell r="C8866" t="str">
            <v>RUN-UP DISK</v>
          </cell>
        </row>
        <row r="8867">
          <cell r="A8867" t="str">
            <v>T0740751</v>
          </cell>
          <cell r="B8867" t="str">
            <v>ENU</v>
          </cell>
          <cell r="C8867" t="str">
            <v>PUMP HOUSING</v>
          </cell>
        </row>
        <row r="8868">
          <cell r="A8868" t="str">
            <v>T0740752</v>
          </cell>
          <cell r="B8868" t="str">
            <v>ENU</v>
          </cell>
          <cell r="C8868" t="str">
            <v>UNION RING</v>
          </cell>
        </row>
        <row r="8869">
          <cell r="A8869" t="str">
            <v>T0740753</v>
          </cell>
          <cell r="B8869" t="str">
            <v>ENU</v>
          </cell>
          <cell r="C8869" t="str">
            <v>HOSE.CONNECTION</v>
          </cell>
        </row>
        <row r="8870">
          <cell r="A8870" t="str">
            <v>T0740775</v>
          </cell>
          <cell r="B8870" t="str">
            <v>ENU</v>
          </cell>
          <cell r="C8870" t="str">
            <v>TRACKBALL ASSY</v>
          </cell>
        </row>
        <row r="8871">
          <cell r="A8871" t="str">
            <v>T0740805</v>
          </cell>
          <cell r="B8871" t="str">
            <v>ENU</v>
          </cell>
          <cell r="C8871" t="str">
            <v>FRONT-END-DBF-A2</v>
          </cell>
        </row>
        <row r="8872">
          <cell r="A8872" t="str">
            <v>T0740806</v>
          </cell>
          <cell r="B8872" t="str">
            <v>ENU</v>
          </cell>
          <cell r="C8872" t="str">
            <v>DATA CHAIN A3</v>
          </cell>
        </row>
        <row r="8873">
          <cell r="A8873" t="str">
            <v>T0740807</v>
          </cell>
          <cell r="B8873" t="str">
            <v>ENU</v>
          </cell>
          <cell r="C8873" t="str">
            <v>DELAY CONTROLLER A4</v>
          </cell>
        </row>
        <row r="8874">
          <cell r="A8874" t="str">
            <v>T0740808</v>
          </cell>
          <cell r="B8874" t="str">
            <v>ENU</v>
          </cell>
          <cell r="C8874" t="str">
            <v>PULSE PROCESSOR (N.D.)A5</v>
          </cell>
        </row>
        <row r="8875">
          <cell r="A8875" t="str">
            <v>T0740809</v>
          </cell>
          <cell r="B8875" t="str">
            <v>ENU</v>
          </cell>
          <cell r="C8875" t="str">
            <v>MOTOR CONTROLLER-A8</v>
          </cell>
        </row>
        <row r="8876">
          <cell r="A8876" t="str">
            <v>T0740810</v>
          </cell>
          <cell r="B8876" t="str">
            <v>ENU</v>
          </cell>
          <cell r="C8876" t="str">
            <v>2D SCAN.CONV.INTRT.EUR-TV-A9</v>
          </cell>
        </row>
        <row r="8877">
          <cell r="A8877" t="str">
            <v>T0740811</v>
          </cell>
          <cell r="B8877" t="str">
            <v>ENU</v>
          </cell>
          <cell r="C8877" t="str">
            <v>2D SCAN.CONV.INTRT.US-TV-A9</v>
          </cell>
        </row>
        <row r="8878">
          <cell r="A8878" t="str">
            <v>T0740812</v>
          </cell>
          <cell r="B8878" t="str">
            <v>ENU</v>
          </cell>
          <cell r="C8878" t="str">
            <v>2D SCAN.CONV.BUFFER(256)A10</v>
          </cell>
        </row>
        <row r="8879">
          <cell r="A8879" t="str">
            <v>T0740813</v>
          </cell>
          <cell r="B8879" t="str">
            <v>ENU</v>
          </cell>
          <cell r="C8879" t="str">
            <v>DISPLAY CONTROLL.EUR TV A14</v>
          </cell>
        </row>
        <row r="8880">
          <cell r="A8880" t="str">
            <v>T0740814</v>
          </cell>
          <cell r="B8880" t="str">
            <v>ENU</v>
          </cell>
          <cell r="C8880" t="str">
            <v>DISPLAY CONTROLLER US TV</v>
          </cell>
        </row>
        <row r="8881">
          <cell r="A8881" t="str">
            <v>T0740815</v>
          </cell>
          <cell r="B8881" t="str">
            <v>ENU</v>
          </cell>
          <cell r="C8881" t="str">
            <v>SYSTEM CONTROLLER (512K)A15</v>
          </cell>
        </row>
        <row r="8882">
          <cell r="A8882" t="str">
            <v>T0740818</v>
          </cell>
          <cell r="B8882" t="str">
            <v>ENU</v>
          </cell>
          <cell r="C8882" t="str">
            <v>POWER SUPPLY DBF 120 VAC A0</v>
          </cell>
        </row>
        <row r="8883">
          <cell r="A8883" t="str">
            <v>T0740819</v>
          </cell>
          <cell r="B8883" t="str">
            <v>ENU</v>
          </cell>
          <cell r="C8883" t="str">
            <v>POWER SUPPLY DBF 240 VAC A0</v>
          </cell>
        </row>
        <row r="8884">
          <cell r="A8884" t="str">
            <v>T0740820</v>
          </cell>
          <cell r="B8884" t="str">
            <v>ENU</v>
          </cell>
          <cell r="C8884" t="str">
            <v>ACCESS SELECT PCB FP</v>
          </cell>
        </row>
        <row r="8885">
          <cell r="A8885" t="str">
            <v>T0740821</v>
          </cell>
          <cell r="B8885" t="str">
            <v>ENU</v>
          </cell>
          <cell r="C8885" t="str">
            <v>SYSTEM RECEIVER ASSY FP</v>
          </cell>
        </row>
        <row r="8886">
          <cell r="A8886" t="str">
            <v>T0740822</v>
          </cell>
          <cell r="B8886" t="str">
            <v>ENU</v>
          </cell>
          <cell r="C8886" t="str">
            <v>DUAL AA CONTROLLER</v>
          </cell>
        </row>
        <row r="8887">
          <cell r="A8887" t="str">
            <v>T0740826</v>
          </cell>
          <cell r="B8887" t="str">
            <v>ENU</v>
          </cell>
          <cell r="C8887" t="str">
            <v>FAN MODULE ASSY INT</v>
          </cell>
        </row>
        <row r="8888">
          <cell r="A8888" t="str">
            <v>T0740827</v>
          </cell>
          <cell r="B8888" t="str">
            <v>ENU</v>
          </cell>
          <cell r="C8888" t="str">
            <v>RF.PULS PROC TO SYS REC TGC</v>
          </cell>
        </row>
        <row r="8889">
          <cell r="A8889" t="str">
            <v>T0740828</v>
          </cell>
          <cell r="B8889" t="str">
            <v>ENU</v>
          </cell>
          <cell r="C8889" t="str">
            <v>RF.PULS PROC TO SYS REC 2DP</v>
          </cell>
        </row>
        <row r="8890">
          <cell r="A8890" t="str">
            <v>T0740829</v>
          </cell>
          <cell r="B8890" t="str">
            <v>ENU</v>
          </cell>
          <cell r="C8890" t="str">
            <v>RF.PULS PROC TO SYS REC 2DR</v>
          </cell>
        </row>
        <row r="8891">
          <cell r="A8891" t="str">
            <v>T0740830</v>
          </cell>
          <cell r="B8891" t="str">
            <v>ENU</v>
          </cell>
          <cell r="C8891" t="str">
            <v>RF.DATA CHAIN TO PP</v>
          </cell>
        </row>
        <row r="8892">
          <cell r="A8892" t="str">
            <v>T0740831</v>
          </cell>
          <cell r="B8892" t="str">
            <v>ENU</v>
          </cell>
          <cell r="C8892" t="str">
            <v>CABLE.SYS REC TO MOTHERBD</v>
          </cell>
        </row>
        <row r="8893">
          <cell r="A8893" t="str">
            <v>T0740832</v>
          </cell>
          <cell r="B8893" t="str">
            <v>ENU</v>
          </cell>
          <cell r="C8893" t="str">
            <v>CABLE.ACC SELECT TO MOTHERB</v>
          </cell>
        </row>
        <row r="8894">
          <cell r="A8894" t="str">
            <v>T0740833</v>
          </cell>
          <cell r="B8894" t="str">
            <v>ENU</v>
          </cell>
          <cell r="C8894" t="str">
            <v>RIBBON.2DSC A9 A10(20POL.)</v>
          </cell>
        </row>
        <row r="8895">
          <cell r="A8895" t="str">
            <v>T0740836</v>
          </cell>
          <cell r="B8895" t="str">
            <v>ENU</v>
          </cell>
          <cell r="C8895" t="str">
            <v>RIBBON.CONN TO CONTRL</v>
          </cell>
        </row>
        <row r="8896">
          <cell r="A8896" t="str">
            <v>T0740837</v>
          </cell>
          <cell r="B8896" t="str">
            <v>ENU</v>
          </cell>
          <cell r="C8896" t="str">
            <v>RIBBON.CONTRL TO MOTHERBD</v>
          </cell>
        </row>
        <row r="8897">
          <cell r="A8897" t="str">
            <v>T0740838</v>
          </cell>
          <cell r="B8897" t="str">
            <v>ENU</v>
          </cell>
          <cell r="C8897" t="str">
            <v>RIBBON.MAIN TO CNTRL</v>
          </cell>
        </row>
        <row r="8898">
          <cell r="A8898" t="str">
            <v>T0740859</v>
          </cell>
          <cell r="B8898" t="str">
            <v>ENU</v>
          </cell>
          <cell r="C8898" t="str">
            <v>PRESSURE PICKUP.ADJUSTED</v>
          </cell>
        </row>
        <row r="8899">
          <cell r="A8899" t="str">
            <v>T0740900</v>
          </cell>
          <cell r="B8899" t="str">
            <v>ENU</v>
          </cell>
          <cell r="C8899" t="str">
            <v>POWER-SUPPLY ASSY</v>
          </cell>
        </row>
        <row r="8900">
          <cell r="A8900" t="str">
            <v>T0740918</v>
          </cell>
          <cell r="B8900" t="str">
            <v>ENU</v>
          </cell>
          <cell r="C8900" t="str">
            <v>SCREW SET</v>
          </cell>
        </row>
        <row r="8901">
          <cell r="A8901" t="str">
            <v>T0740970</v>
          </cell>
          <cell r="B8901" t="str">
            <v>ENU</v>
          </cell>
          <cell r="C8901" t="str">
            <v>BELT PULLEY</v>
          </cell>
        </row>
        <row r="8902">
          <cell r="A8902" t="str">
            <v>T0740982</v>
          </cell>
          <cell r="B8902" t="str">
            <v>ENU</v>
          </cell>
          <cell r="C8902" t="str">
            <v>COG BELT</v>
          </cell>
        </row>
        <row r="8903">
          <cell r="A8903" t="str">
            <v>T0740985</v>
          </cell>
          <cell r="B8903" t="str">
            <v>ENU</v>
          </cell>
          <cell r="C8903" t="str">
            <v>MICRO-SPUR GEAR</v>
          </cell>
        </row>
        <row r="8904">
          <cell r="A8904" t="str">
            <v>T0740997</v>
          </cell>
          <cell r="B8904" t="str">
            <v>ENU</v>
          </cell>
          <cell r="C8904" t="str">
            <v>PRECISION POTENTIOMETER</v>
          </cell>
        </row>
        <row r="8905">
          <cell r="A8905" t="str">
            <v>T0741004</v>
          </cell>
          <cell r="B8905" t="str">
            <v>ENU</v>
          </cell>
          <cell r="C8905" t="str">
            <v>BACK PLANE PCB-RACK</v>
          </cell>
        </row>
        <row r="8906">
          <cell r="A8906" t="str">
            <v>T0741006</v>
          </cell>
          <cell r="B8906" t="str">
            <v>ENU</v>
          </cell>
          <cell r="C8906" t="str">
            <v>COVER CPL</v>
          </cell>
        </row>
        <row r="8907">
          <cell r="A8907" t="str">
            <v>T0741008</v>
          </cell>
          <cell r="B8907" t="str">
            <v>ENU</v>
          </cell>
          <cell r="C8907" t="str">
            <v>SLIDE</v>
          </cell>
        </row>
        <row r="8908">
          <cell r="A8908" t="str">
            <v>T0741012</v>
          </cell>
          <cell r="B8908" t="str">
            <v>ENU</v>
          </cell>
          <cell r="C8908" t="str">
            <v>SWITCH</v>
          </cell>
        </row>
        <row r="8909">
          <cell r="A8909" t="str">
            <v>T0741013</v>
          </cell>
          <cell r="B8909" t="str">
            <v>ENU</v>
          </cell>
          <cell r="C8909" t="str">
            <v>SWITCH</v>
          </cell>
        </row>
        <row r="8910">
          <cell r="A8910" t="str">
            <v>T0741017</v>
          </cell>
          <cell r="B8910" t="str">
            <v>ENU</v>
          </cell>
          <cell r="C8910" t="str">
            <v>CRANK ROD</v>
          </cell>
        </row>
        <row r="8911">
          <cell r="A8911" t="str">
            <v>T0741032</v>
          </cell>
          <cell r="B8911" t="str">
            <v>ENU</v>
          </cell>
          <cell r="C8911" t="str">
            <v>TRIP CAM</v>
          </cell>
        </row>
        <row r="8912">
          <cell r="A8912" t="str">
            <v>T0741033</v>
          </cell>
          <cell r="B8912" t="str">
            <v>ENU</v>
          </cell>
          <cell r="C8912" t="str">
            <v>TRIP CAM</v>
          </cell>
        </row>
        <row r="8913">
          <cell r="A8913" t="str">
            <v>T0741034</v>
          </cell>
          <cell r="B8913" t="str">
            <v>ENU</v>
          </cell>
          <cell r="C8913" t="str">
            <v>TRIP CAM</v>
          </cell>
        </row>
        <row r="8914">
          <cell r="A8914" t="str">
            <v>T0741035</v>
          </cell>
          <cell r="B8914" t="str">
            <v>ENU</v>
          </cell>
          <cell r="C8914" t="str">
            <v>TRIP CAM</v>
          </cell>
        </row>
        <row r="8915">
          <cell r="A8915" t="str">
            <v>T0741047</v>
          </cell>
          <cell r="B8915" t="str">
            <v>ENU</v>
          </cell>
          <cell r="C8915" t="str">
            <v>MONITORING PCB</v>
          </cell>
        </row>
        <row r="8916">
          <cell r="A8916" t="str">
            <v>T0741048</v>
          </cell>
          <cell r="B8916" t="str">
            <v>ENU</v>
          </cell>
          <cell r="C8916" t="str">
            <v>PRESSURE HOSE.PVC</v>
          </cell>
        </row>
        <row r="8917">
          <cell r="A8917" t="str">
            <v>T0741049</v>
          </cell>
          <cell r="B8917" t="str">
            <v>ENU</v>
          </cell>
          <cell r="C8917" t="str">
            <v>SCREW</v>
          </cell>
        </row>
        <row r="8918">
          <cell r="A8918" t="str">
            <v>T0741052</v>
          </cell>
          <cell r="B8918" t="str">
            <v>ENU</v>
          </cell>
          <cell r="C8918" t="str">
            <v>TENSION SPRING DD0.9/AD6.3/LO17.1</v>
          </cell>
        </row>
        <row r="8919">
          <cell r="A8919" t="str">
            <v>T0741055</v>
          </cell>
          <cell r="B8919" t="str">
            <v>ENU</v>
          </cell>
          <cell r="C8919" t="str">
            <v>TENSION SPRING DD1.1/AD7.5/LO20.6</v>
          </cell>
        </row>
        <row r="8920">
          <cell r="A8920" t="str">
            <v>T0741056</v>
          </cell>
          <cell r="B8920" t="str">
            <v>ENU</v>
          </cell>
          <cell r="C8920" t="str">
            <v>PROTECTING HOSE CLAMP</v>
          </cell>
        </row>
        <row r="8921">
          <cell r="A8921" t="str">
            <v>T0741058</v>
          </cell>
          <cell r="B8921" t="str">
            <v>ENU</v>
          </cell>
          <cell r="C8921" t="str">
            <v>COVER</v>
          </cell>
        </row>
        <row r="8922">
          <cell r="A8922" t="str">
            <v>T0741071</v>
          </cell>
          <cell r="B8922" t="str">
            <v>ENU</v>
          </cell>
          <cell r="C8922" t="str">
            <v>AXIAL-FLOW FAN.24VDC.3314</v>
          </cell>
        </row>
        <row r="8923">
          <cell r="A8923" t="str">
            <v>T0741072</v>
          </cell>
          <cell r="B8923" t="str">
            <v>ENU</v>
          </cell>
          <cell r="C8923" t="str">
            <v>BUS BOARD.LOCATION ARM</v>
          </cell>
        </row>
        <row r="8924">
          <cell r="A8924" t="str">
            <v>T0741073</v>
          </cell>
          <cell r="B8924" t="str">
            <v>ENU</v>
          </cell>
          <cell r="C8924" t="str">
            <v>MEASURING TRANSDUCER PCB-JOINT-0</v>
          </cell>
        </row>
        <row r="8925">
          <cell r="A8925" t="str">
            <v>T0741074</v>
          </cell>
          <cell r="B8925" t="str">
            <v>ENU</v>
          </cell>
          <cell r="C8925" t="str">
            <v>MEASURING TRANSDUCER PCB-JOINT-1</v>
          </cell>
        </row>
        <row r="8926">
          <cell r="A8926" t="str">
            <v>T0741075</v>
          </cell>
          <cell r="B8926" t="str">
            <v>ENU</v>
          </cell>
          <cell r="C8926" t="str">
            <v>MEASURING TRANSDUCER PCB-JOINT-2</v>
          </cell>
        </row>
        <row r="8927">
          <cell r="A8927" t="str">
            <v>T0741076</v>
          </cell>
          <cell r="B8927" t="str">
            <v>ENU</v>
          </cell>
          <cell r="C8927" t="str">
            <v>MEASURING TRANSDUCER PCB-JOINT-3.5</v>
          </cell>
        </row>
        <row r="8928">
          <cell r="A8928" t="str">
            <v>T0741077</v>
          </cell>
          <cell r="B8928" t="str">
            <v>ENU</v>
          </cell>
          <cell r="C8928" t="str">
            <v>MEASURING TRANSDUCER PCB-JOINT-4</v>
          </cell>
        </row>
        <row r="8929">
          <cell r="A8929" t="str">
            <v>T0741078</v>
          </cell>
          <cell r="B8929" t="str">
            <v>ENU</v>
          </cell>
          <cell r="C8929" t="str">
            <v>MEASURING TRANSDUCER PCB-JOINT-6</v>
          </cell>
        </row>
        <row r="8930">
          <cell r="A8930" t="str">
            <v>T0741079</v>
          </cell>
          <cell r="B8930" t="str">
            <v>ENU</v>
          </cell>
          <cell r="C8930" t="str">
            <v>MEASURING TRANSDUCER PCB-JOINT-7</v>
          </cell>
        </row>
        <row r="8931">
          <cell r="A8931" t="str">
            <v>T0741088</v>
          </cell>
          <cell r="B8931" t="str">
            <v>ENU</v>
          </cell>
          <cell r="C8931" t="str">
            <v>PROTECTING HOSE CLAMP</v>
          </cell>
        </row>
        <row r="8932">
          <cell r="A8932" t="str">
            <v>T0741094</v>
          </cell>
          <cell r="B8932" t="str">
            <v>ENU</v>
          </cell>
          <cell r="C8932" t="str">
            <v>PRESSURE CONTROL</v>
          </cell>
        </row>
        <row r="8933">
          <cell r="A8933" t="str">
            <v>T0741105</v>
          </cell>
          <cell r="B8933" t="str">
            <v>ENU</v>
          </cell>
          <cell r="C8933" t="str">
            <v>SUPPORT CPL.</v>
          </cell>
        </row>
        <row r="8934">
          <cell r="A8934" t="str">
            <v>T0741107</v>
          </cell>
          <cell r="B8934" t="str">
            <v>ENU</v>
          </cell>
          <cell r="C8934" t="str">
            <v>HOSE CLAMP</v>
          </cell>
        </row>
        <row r="8935">
          <cell r="A8935" t="str">
            <v>T0741114</v>
          </cell>
          <cell r="B8935" t="str">
            <v>ENU</v>
          </cell>
          <cell r="C8935" t="str">
            <v>BEARING BUSH</v>
          </cell>
        </row>
        <row r="8936">
          <cell r="A8936" t="str">
            <v>T0741118</v>
          </cell>
          <cell r="B8936" t="str">
            <v>ENU</v>
          </cell>
          <cell r="C8936" t="str">
            <v>PERSONALITY-MODULE A.5</v>
          </cell>
        </row>
        <row r="8937">
          <cell r="A8937" t="str">
            <v>T0741119</v>
          </cell>
          <cell r="B8937" t="str">
            <v>ENU</v>
          </cell>
          <cell r="C8937" t="str">
            <v>PERSONALITY-MODUL A.6</v>
          </cell>
        </row>
        <row r="8938">
          <cell r="A8938" t="str">
            <v>T0741121</v>
          </cell>
          <cell r="B8938" t="str">
            <v>ENU</v>
          </cell>
          <cell r="C8938" t="str">
            <v>FAIRING</v>
          </cell>
        </row>
        <row r="8939">
          <cell r="A8939" t="str">
            <v>T0741143</v>
          </cell>
          <cell r="B8939" t="str">
            <v>ENU</v>
          </cell>
          <cell r="C8939" t="str">
            <v>ADJUSTMENT ANGLE</v>
          </cell>
        </row>
        <row r="8940">
          <cell r="A8940" t="str">
            <v>T0741156</v>
          </cell>
          <cell r="B8940" t="str">
            <v>ENU</v>
          </cell>
          <cell r="C8940" t="str">
            <v>HEAT SHRINKABLE TUBE</v>
          </cell>
        </row>
        <row r="8941">
          <cell r="A8941" t="str">
            <v>T0741157</v>
          </cell>
          <cell r="B8941" t="str">
            <v>ENU</v>
          </cell>
          <cell r="C8941" t="str">
            <v>HEAT SHRINKABLE TUBE</v>
          </cell>
        </row>
        <row r="8942">
          <cell r="A8942" t="str">
            <v>T0741158</v>
          </cell>
          <cell r="B8942" t="str">
            <v>ENU</v>
          </cell>
          <cell r="C8942" t="str">
            <v>WAVE HOSE</v>
          </cell>
        </row>
        <row r="8943">
          <cell r="A8943" t="str">
            <v>T0741167</v>
          </cell>
          <cell r="B8943" t="str">
            <v>ENU</v>
          </cell>
          <cell r="C8943" t="str">
            <v>COVER</v>
          </cell>
        </row>
        <row r="8944">
          <cell r="A8944" t="str">
            <v>T0741169</v>
          </cell>
          <cell r="B8944" t="str">
            <v>ENU</v>
          </cell>
          <cell r="C8944" t="str">
            <v>THERMOPAPIER</v>
          </cell>
        </row>
        <row r="8945">
          <cell r="A8945" t="str">
            <v>T0741204</v>
          </cell>
          <cell r="B8945" t="str">
            <v>ENU</v>
          </cell>
          <cell r="C8945" t="str">
            <v>DISPLACEMENT PICK-UP</v>
          </cell>
        </row>
        <row r="8946">
          <cell r="A8946" t="str">
            <v>T0741205</v>
          </cell>
          <cell r="B8946" t="str">
            <v>ENU</v>
          </cell>
          <cell r="C8946" t="str">
            <v>FOUNDATION FRAME</v>
          </cell>
        </row>
        <row r="8947">
          <cell r="A8947" t="str">
            <v>T0741228</v>
          </cell>
          <cell r="B8947" t="str">
            <v>ENU</v>
          </cell>
          <cell r="C8947" t="str">
            <v>WIDEMOUTHED BOTTLE.REWORK</v>
          </cell>
        </row>
        <row r="8948">
          <cell r="A8948" t="str">
            <v>T0741238</v>
          </cell>
          <cell r="B8948" t="str">
            <v>ENU</v>
          </cell>
          <cell r="C8948" t="str">
            <v>BUILT-IN COUPLING.5-POLE</v>
          </cell>
        </row>
        <row r="8949">
          <cell r="A8949" t="str">
            <v>T0741244</v>
          </cell>
          <cell r="B8949" t="str">
            <v>ENU</v>
          </cell>
          <cell r="C8949" t="str">
            <v>BUILT-IN COUPLING.8-POLE</v>
          </cell>
        </row>
        <row r="8950">
          <cell r="A8950" t="str">
            <v>T0741246</v>
          </cell>
          <cell r="B8950" t="str">
            <v>ENU</v>
          </cell>
          <cell r="C8950" t="str">
            <v>ZENER DIODE 2.7V ZPD2.7</v>
          </cell>
        </row>
        <row r="8951">
          <cell r="A8951" t="str">
            <v>T0741248</v>
          </cell>
          <cell r="B8951" t="str">
            <v>ENU</v>
          </cell>
          <cell r="C8951" t="str">
            <v>DISTRIBUTER BOLT.COMPLETE</v>
          </cell>
        </row>
        <row r="8952">
          <cell r="A8952" t="str">
            <v>T0741266</v>
          </cell>
          <cell r="B8952" t="str">
            <v>ENU</v>
          </cell>
          <cell r="C8952" t="str">
            <v>MOUNTING PLATE-ANGLE</v>
          </cell>
        </row>
        <row r="8953">
          <cell r="A8953" t="str">
            <v>T0741277</v>
          </cell>
          <cell r="B8953" t="str">
            <v>ENU</v>
          </cell>
          <cell r="C8953" t="str">
            <v>MACSYN 0 VERSION 5</v>
          </cell>
        </row>
        <row r="8954">
          <cell r="A8954" t="str">
            <v>T0741280</v>
          </cell>
          <cell r="B8954" t="str">
            <v>ENU</v>
          </cell>
          <cell r="C8954" t="str">
            <v>PERSONALITY-MODUL A.5</v>
          </cell>
        </row>
        <row r="8955">
          <cell r="A8955" t="str">
            <v>T0741282</v>
          </cell>
          <cell r="B8955" t="str">
            <v>ENU</v>
          </cell>
          <cell r="C8955" t="str">
            <v>SCREW          °DIN912-M6X25-A2</v>
          </cell>
        </row>
        <row r="8956">
          <cell r="A8956" t="str">
            <v>T0741291</v>
          </cell>
          <cell r="B8956" t="str">
            <v>ENU</v>
          </cell>
          <cell r="C8956" t="str">
            <v>DEGASSING MODULE-60HZ</v>
          </cell>
        </row>
        <row r="8957">
          <cell r="A8957" t="str">
            <v>T0741295</v>
          </cell>
          <cell r="B8957" t="str">
            <v>ENU</v>
          </cell>
          <cell r="C8957" t="str">
            <v>SET SCREW</v>
          </cell>
        </row>
        <row r="8958">
          <cell r="A8958" t="str">
            <v>T0741324</v>
          </cell>
          <cell r="B8958" t="str">
            <v>ENU</v>
          </cell>
          <cell r="C8958" t="str">
            <v>BUILT-IN COUPLING.5-POLE</v>
          </cell>
        </row>
        <row r="8959">
          <cell r="A8959" t="str">
            <v>T0741326</v>
          </cell>
          <cell r="B8959" t="str">
            <v>ENU</v>
          </cell>
          <cell r="C8959" t="str">
            <v>ANGLE CONNECTION</v>
          </cell>
        </row>
        <row r="8960">
          <cell r="A8960" t="str">
            <v>T0741341</v>
          </cell>
          <cell r="B8960" t="str">
            <v>ENU</v>
          </cell>
          <cell r="C8960" t="str">
            <v>SCREW CONNECTION</v>
          </cell>
        </row>
        <row r="8961">
          <cell r="A8961" t="str">
            <v>T0741348</v>
          </cell>
          <cell r="B8961" t="str">
            <v>ENU</v>
          </cell>
          <cell r="C8961" t="str">
            <v>IMMERSION TUBE</v>
          </cell>
        </row>
        <row r="8962">
          <cell r="A8962" t="str">
            <v>T0741360</v>
          </cell>
          <cell r="B8962" t="str">
            <v>ENU</v>
          </cell>
          <cell r="C8962" t="str">
            <v>ATTACHMENT KIT</v>
          </cell>
        </row>
        <row r="8963">
          <cell r="A8963" t="str">
            <v>T0741363</v>
          </cell>
          <cell r="B8963" t="str">
            <v>ENU</v>
          </cell>
          <cell r="C8963" t="str">
            <v>CAPACITOR</v>
          </cell>
        </row>
        <row r="8964">
          <cell r="A8964" t="str">
            <v>T0741387</v>
          </cell>
          <cell r="B8964" t="str">
            <v>ENU</v>
          </cell>
          <cell r="C8964" t="str">
            <v>CABLE W506 1A2-ZPES</v>
          </cell>
        </row>
        <row r="8965">
          <cell r="A8965" t="str">
            <v>T0741414</v>
          </cell>
          <cell r="B8965" t="str">
            <v>ENU</v>
          </cell>
          <cell r="C8965" t="str">
            <v>BELLOWS</v>
          </cell>
        </row>
        <row r="8966">
          <cell r="A8966" t="str">
            <v>T0741416</v>
          </cell>
          <cell r="B8966" t="str">
            <v>ENU</v>
          </cell>
          <cell r="C8966" t="str">
            <v>NIPPLE</v>
          </cell>
        </row>
        <row r="8967">
          <cell r="A8967" t="str">
            <v>T0741417</v>
          </cell>
          <cell r="B8967" t="str">
            <v>ENU</v>
          </cell>
          <cell r="C8967" t="str">
            <v>NUT</v>
          </cell>
        </row>
        <row r="8968">
          <cell r="A8968" t="str">
            <v>T0741422</v>
          </cell>
          <cell r="B8968" t="str">
            <v>ENU</v>
          </cell>
          <cell r="C8968" t="str">
            <v>RING CLAMP</v>
          </cell>
        </row>
        <row r="8969">
          <cell r="A8969" t="str">
            <v>T0741423</v>
          </cell>
          <cell r="B8969" t="str">
            <v>ENU</v>
          </cell>
          <cell r="C8969" t="str">
            <v>ANGLE SCREWED IN STUD</v>
          </cell>
        </row>
        <row r="8970">
          <cell r="A8970" t="str">
            <v>T0741424</v>
          </cell>
          <cell r="B8970" t="str">
            <v>ENU</v>
          </cell>
          <cell r="C8970" t="str">
            <v>SCREW</v>
          </cell>
        </row>
        <row r="8971">
          <cell r="A8971" t="str">
            <v>T0741448</v>
          </cell>
          <cell r="B8971" t="str">
            <v>ENU</v>
          </cell>
          <cell r="C8971" t="str">
            <v>COVER-RING.ADHESIVE BONDED</v>
          </cell>
        </row>
        <row r="8972">
          <cell r="A8972" t="str">
            <v>T0741449</v>
          </cell>
          <cell r="B8972" t="str">
            <v>ENU</v>
          </cell>
          <cell r="C8972" t="str">
            <v>PROTECTIVE CAP</v>
          </cell>
        </row>
        <row r="8973">
          <cell r="A8973" t="str">
            <v>T0741459</v>
          </cell>
          <cell r="B8973" t="str">
            <v>ENU</v>
          </cell>
          <cell r="C8973" t="str">
            <v>CRIMP SOCKET CONTACT</v>
          </cell>
        </row>
        <row r="8974">
          <cell r="A8974" t="str">
            <v>T0741460</v>
          </cell>
          <cell r="B8974" t="str">
            <v>ENU</v>
          </cell>
          <cell r="C8974" t="str">
            <v>CRIMP PIN CONTACT</v>
          </cell>
        </row>
        <row r="8975">
          <cell r="A8975" t="str">
            <v>T0741463</v>
          </cell>
          <cell r="B8975" t="str">
            <v>ENU</v>
          </cell>
          <cell r="C8975" t="str">
            <v>SPRAY CAN GREY RAL7032         DANGER GD</v>
          </cell>
        </row>
        <row r="8976">
          <cell r="A8976" t="str">
            <v>T0741585</v>
          </cell>
          <cell r="B8976" t="str">
            <v>ENU</v>
          </cell>
          <cell r="C8976" t="str">
            <v>CLAMP</v>
          </cell>
        </row>
        <row r="8977">
          <cell r="A8977" t="str">
            <v>T0741595</v>
          </cell>
          <cell r="B8977" t="str">
            <v>ENU</v>
          </cell>
          <cell r="C8977" t="str">
            <v>DISPLACEMENT SENSOR</v>
          </cell>
        </row>
        <row r="8978">
          <cell r="A8978" t="str">
            <v>T0741600</v>
          </cell>
          <cell r="B8978" t="str">
            <v>ENU</v>
          </cell>
          <cell r="C8978" t="str">
            <v>PARTITIONED DIAPHRAGM RESERVOIR</v>
          </cell>
        </row>
        <row r="8979">
          <cell r="A8979" t="str">
            <v>T0741601</v>
          </cell>
          <cell r="B8979" t="str">
            <v>ENU</v>
          </cell>
          <cell r="C8979" t="str">
            <v>DIAPHRAGM</v>
          </cell>
        </row>
        <row r="8980">
          <cell r="A8980" t="str">
            <v>T0741618</v>
          </cell>
          <cell r="B8980" t="str">
            <v>ENU</v>
          </cell>
          <cell r="C8980" t="str">
            <v>TEMP.MOD.PCB</v>
          </cell>
        </row>
        <row r="8981">
          <cell r="A8981" t="str">
            <v>T0741640</v>
          </cell>
          <cell r="B8981" t="str">
            <v>ENU</v>
          </cell>
          <cell r="C8981" t="str">
            <v>ACCESORY HOUSING</v>
          </cell>
        </row>
        <row r="8982">
          <cell r="A8982" t="str">
            <v>T0741642</v>
          </cell>
          <cell r="B8982" t="str">
            <v>ENU</v>
          </cell>
          <cell r="C8982" t="str">
            <v>SCREW</v>
          </cell>
        </row>
        <row r="8983">
          <cell r="A8983" t="str">
            <v>T0741643</v>
          </cell>
          <cell r="B8983" t="str">
            <v>ENU</v>
          </cell>
          <cell r="C8983" t="str">
            <v>SCREW</v>
          </cell>
        </row>
        <row r="8984">
          <cell r="A8984" t="str">
            <v>T0741660</v>
          </cell>
          <cell r="B8984" t="str">
            <v>ENU</v>
          </cell>
          <cell r="C8984" t="str">
            <v>CABLE W139 1A11-1B5</v>
          </cell>
        </row>
        <row r="8985">
          <cell r="A8985" t="str">
            <v>T0741685</v>
          </cell>
          <cell r="B8985" t="str">
            <v>ENU</v>
          </cell>
          <cell r="C8985" t="str">
            <v>SURFACE TYPE HAUSING</v>
          </cell>
        </row>
        <row r="8986">
          <cell r="A8986" t="str">
            <v>T0741686</v>
          </cell>
          <cell r="B8986" t="str">
            <v>ENU</v>
          </cell>
          <cell r="C8986" t="str">
            <v>COVER FOR COMM-SYSTEM</v>
          </cell>
        </row>
        <row r="8987">
          <cell r="A8987" t="str">
            <v>T0741688</v>
          </cell>
          <cell r="B8987" t="str">
            <v>ENU</v>
          </cell>
          <cell r="C8987" t="str">
            <v>MULTIABLE PURPOSE FRAME</v>
          </cell>
        </row>
        <row r="8988">
          <cell r="A8988" t="str">
            <v>T0741691</v>
          </cell>
          <cell r="B8988" t="str">
            <v>ENU</v>
          </cell>
          <cell r="C8988" t="str">
            <v>MAGNETIC VALVE</v>
          </cell>
        </row>
        <row r="8989">
          <cell r="A8989" t="str">
            <v>T0741697</v>
          </cell>
          <cell r="B8989" t="str">
            <v>ENU</v>
          </cell>
          <cell r="C8989" t="str">
            <v>BOLT</v>
          </cell>
        </row>
        <row r="8990">
          <cell r="A8990" t="str">
            <v>T0741740</v>
          </cell>
          <cell r="B8990" t="str">
            <v>ENU</v>
          </cell>
          <cell r="C8990" t="str">
            <v>PRINTER</v>
          </cell>
        </row>
        <row r="8991">
          <cell r="A8991" t="str">
            <v>T0741746</v>
          </cell>
          <cell r="B8991" t="str">
            <v>ENU</v>
          </cell>
          <cell r="C8991" t="str">
            <v>FAIRING.CPL.</v>
          </cell>
        </row>
        <row r="8992">
          <cell r="A8992" t="str">
            <v>T0741755</v>
          </cell>
          <cell r="B8992" t="str">
            <v>ENU</v>
          </cell>
          <cell r="C8992" t="str">
            <v>U-SHEET.METAL.CPL.</v>
          </cell>
        </row>
        <row r="8993">
          <cell r="A8993" t="str">
            <v>T0741760</v>
          </cell>
          <cell r="B8993" t="str">
            <v>ENU</v>
          </cell>
          <cell r="C8993" t="str">
            <v>POWER SUPPLY UNIT</v>
          </cell>
        </row>
        <row r="8994">
          <cell r="A8994" t="str">
            <v>T0741765</v>
          </cell>
          <cell r="B8994" t="str">
            <v>ENU</v>
          </cell>
          <cell r="C8994" t="str">
            <v>PIN</v>
          </cell>
        </row>
        <row r="8995">
          <cell r="A8995" t="str">
            <v>T0741772</v>
          </cell>
          <cell r="B8995" t="str">
            <v>ENU</v>
          </cell>
          <cell r="C8995" t="str">
            <v>CONNECTOR.ANGLE BRACKET</v>
          </cell>
        </row>
        <row r="8996">
          <cell r="A8996" t="str">
            <v>T0741775</v>
          </cell>
          <cell r="B8996" t="str">
            <v>ENU</v>
          </cell>
          <cell r="C8996" t="str">
            <v>WIRE 2.5X3</v>
          </cell>
        </row>
        <row r="8997">
          <cell r="A8997" t="str">
            <v>T0741796</v>
          </cell>
          <cell r="B8997" t="str">
            <v>ENU</v>
          </cell>
          <cell r="C8997" t="str">
            <v>BELLOWS ADAPTER</v>
          </cell>
        </row>
        <row r="8998">
          <cell r="A8998" t="str">
            <v>T0741808</v>
          </cell>
          <cell r="B8998" t="str">
            <v>ENU</v>
          </cell>
          <cell r="C8998" t="str">
            <v>CALIBRATION UNIT.F2</v>
          </cell>
        </row>
        <row r="8999">
          <cell r="A8999" t="str">
            <v>T0741809</v>
          </cell>
          <cell r="B8999" t="str">
            <v>ENU</v>
          </cell>
          <cell r="C8999" t="str">
            <v>SCREW</v>
          </cell>
        </row>
        <row r="9000">
          <cell r="A9000" t="str">
            <v>T0741814</v>
          </cell>
          <cell r="B9000" t="str">
            <v>ENU</v>
          </cell>
          <cell r="C9000" t="str">
            <v>CABLE W101 6A50-6A2X1</v>
          </cell>
        </row>
        <row r="9001">
          <cell r="A9001" t="str">
            <v>T0741822</v>
          </cell>
          <cell r="B9001" t="str">
            <v>ENU</v>
          </cell>
          <cell r="C9001" t="str">
            <v>FLOW METER FITTING</v>
          </cell>
        </row>
        <row r="9002">
          <cell r="A9002" t="str">
            <v>T0741823</v>
          </cell>
          <cell r="B9002" t="str">
            <v>ENU</v>
          </cell>
          <cell r="C9002" t="str">
            <v>GANGE FITTING</v>
          </cell>
        </row>
        <row r="9003">
          <cell r="A9003" t="str">
            <v>T0741826</v>
          </cell>
          <cell r="B9003" t="str">
            <v>ENU</v>
          </cell>
          <cell r="C9003" t="str">
            <v>CABLE W99 6A4-1E2</v>
          </cell>
        </row>
        <row r="9004">
          <cell r="A9004" t="str">
            <v>T0741834</v>
          </cell>
          <cell r="B9004" t="str">
            <v>ENU</v>
          </cell>
          <cell r="C9004" t="str">
            <v>KEYBOARD.TEMP.MODULE</v>
          </cell>
        </row>
        <row r="9005">
          <cell r="A9005" t="str">
            <v>T0741835</v>
          </cell>
          <cell r="B9005" t="str">
            <v>ENU</v>
          </cell>
          <cell r="C9005" t="str">
            <v>KEY BOARD. ASSEMBLED</v>
          </cell>
        </row>
        <row r="9006">
          <cell r="A9006" t="str">
            <v>T0741836</v>
          </cell>
          <cell r="B9006" t="str">
            <v>ENU</v>
          </cell>
          <cell r="C9006" t="str">
            <v>CAPACITOR CHARGING UNIT</v>
          </cell>
        </row>
        <row r="9007">
          <cell r="A9007" t="str">
            <v>T0741844</v>
          </cell>
          <cell r="B9007" t="str">
            <v>ENU</v>
          </cell>
          <cell r="C9007" t="str">
            <v>PVC HOSE 9X213 WITH GAUZE INSERT</v>
          </cell>
        </row>
        <row r="9008">
          <cell r="A9008" t="str">
            <v>T0741848</v>
          </cell>
          <cell r="B9008" t="str">
            <v>ENU</v>
          </cell>
          <cell r="C9008" t="str">
            <v>ANGLE SCREWED IN STUD</v>
          </cell>
        </row>
        <row r="9009">
          <cell r="A9009" t="str">
            <v>T0741872</v>
          </cell>
          <cell r="B9009" t="str">
            <v>ENU</v>
          </cell>
          <cell r="C9009" t="str">
            <v>RELAY-COUPLER</v>
          </cell>
        </row>
        <row r="9010">
          <cell r="A9010" t="str">
            <v>T0741876</v>
          </cell>
          <cell r="B9010" t="str">
            <v>ENU</v>
          </cell>
          <cell r="C9010" t="str">
            <v>CONTACT SPRAY                  DANGER GD</v>
          </cell>
        </row>
        <row r="9011">
          <cell r="A9011" t="str">
            <v>T0741885</v>
          </cell>
          <cell r="B9011" t="str">
            <v>ENU</v>
          </cell>
          <cell r="C9011" t="str">
            <v>INTERNAL GUIDE WIRE</v>
          </cell>
        </row>
        <row r="9012">
          <cell r="A9012" t="str">
            <v>T0741886</v>
          </cell>
          <cell r="B9012" t="str">
            <v>ENU</v>
          </cell>
          <cell r="C9012" t="str">
            <v>INTERNAL GUIDE WIRE</v>
          </cell>
        </row>
        <row r="9013">
          <cell r="A9013" t="str">
            <v>T0741887</v>
          </cell>
          <cell r="B9013" t="str">
            <v>ENU</v>
          </cell>
          <cell r="C9013" t="str">
            <v>INTERNAL GUIDE WIRE</v>
          </cell>
        </row>
        <row r="9014">
          <cell r="A9014" t="str">
            <v>T0741908</v>
          </cell>
          <cell r="B9014" t="str">
            <v>ENU</v>
          </cell>
          <cell r="C9014" t="str">
            <v>CONTAINER.UPPER SECTION</v>
          </cell>
        </row>
        <row r="9015">
          <cell r="A9015" t="str">
            <v>T0741916</v>
          </cell>
          <cell r="B9015" t="str">
            <v>ENU</v>
          </cell>
          <cell r="C9015" t="str">
            <v>SLEEVE</v>
          </cell>
        </row>
        <row r="9016">
          <cell r="A9016" t="str">
            <v>T0741924</v>
          </cell>
          <cell r="B9016" t="str">
            <v>ENU</v>
          </cell>
          <cell r="C9016" t="str">
            <v>SCREWED HOSE CONNECTION</v>
          </cell>
        </row>
        <row r="9017">
          <cell r="A9017" t="str">
            <v>T0741930</v>
          </cell>
          <cell r="B9017" t="str">
            <v>ENU</v>
          </cell>
          <cell r="C9017" t="str">
            <v>DISPLACEMENT SENSOR</v>
          </cell>
        </row>
        <row r="9018">
          <cell r="A9018" t="str">
            <v>T0741932</v>
          </cell>
          <cell r="B9018" t="str">
            <v>ENU</v>
          </cell>
          <cell r="C9018" t="str">
            <v>DRAIN END PIECE</v>
          </cell>
        </row>
        <row r="9019">
          <cell r="A9019" t="str">
            <v>T0741935</v>
          </cell>
          <cell r="B9019" t="str">
            <v>ENU</v>
          </cell>
          <cell r="C9019" t="str">
            <v>WC-CONTROL MODUL PCB</v>
          </cell>
        </row>
        <row r="9020">
          <cell r="A9020" t="str">
            <v>T0741950</v>
          </cell>
          <cell r="B9020" t="str">
            <v>ENU</v>
          </cell>
          <cell r="C9020" t="str">
            <v>PVC HOSE</v>
          </cell>
        </row>
        <row r="9021">
          <cell r="A9021" t="str">
            <v>T0741953</v>
          </cell>
          <cell r="B9021" t="str">
            <v>ENU</v>
          </cell>
          <cell r="C9021" t="str">
            <v>CAPACITOR CHARGING UNIT-104</v>
          </cell>
        </row>
        <row r="9022">
          <cell r="A9022" t="str">
            <v>T0741957</v>
          </cell>
          <cell r="B9022" t="str">
            <v>ENU</v>
          </cell>
          <cell r="C9022" t="str">
            <v>ANGLE BRACKET</v>
          </cell>
        </row>
        <row r="9023">
          <cell r="A9023" t="str">
            <v>T0742009</v>
          </cell>
          <cell r="B9023" t="str">
            <v>ENU</v>
          </cell>
          <cell r="C9023" t="str">
            <v>FILTER</v>
          </cell>
        </row>
        <row r="9024">
          <cell r="A9024" t="str">
            <v>T0742010</v>
          </cell>
          <cell r="B9024" t="str">
            <v>ENU</v>
          </cell>
          <cell r="C9024" t="str">
            <v>FILTER ELEMENT</v>
          </cell>
        </row>
        <row r="9025">
          <cell r="A9025" t="str">
            <v>T0742050</v>
          </cell>
          <cell r="B9025" t="str">
            <v>ENU</v>
          </cell>
          <cell r="C9025" t="str">
            <v>WATER CIRCULATION.50HZ</v>
          </cell>
        </row>
        <row r="9026">
          <cell r="A9026" t="str">
            <v>T0742055</v>
          </cell>
          <cell r="B9026" t="str">
            <v>ENU</v>
          </cell>
          <cell r="C9026" t="str">
            <v>BOOM. BRAKE</v>
          </cell>
        </row>
        <row r="9027">
          <cell r="A9027" t="str">
            <v>T0742061</v>
          </cell>
          <cell r="B9027" t="str">
            <v>ENU</v>
          </cell>
          <cell r="C9027" t="str">
            <v>CYLINDER</v>
          </cell>
        </row>
        <row r="9028">
          <cell r="A9028" t="str">
            <v>T0742070</v>
          </cell>
          <cell r="B9028" t="str">
            <v>ENU</v>
          </cell>
          <cell r="C9028" t="str">
            <v>LOCATION ARM.CPL.</v>
          </cell>
        </row>
        <row r="9029">
          <cell r="A9029" t="str">
            <v>T0742115</v>
          </cell>
          <cell r="B9029" t="str">
            <v>ENU</v>
          </cell>
          <cell r="C9029" t="str">
            <v>PRESSURE CONTROL</v>
          </cell>
        </row>
        <row r="9030">
          <cell r="A9030" t="str">
            <v>T0742121</v>
          </cell>
          <cell r="B9030" t="str">
            <v>ENU</v>
          </cell>
          <cell r="C9030" t="str">
            <v>MACSYN O VERSION 7</v>
          </cell>
        </row>
        <row r="9031">
          <cell r="A9031" t="str">
            <v>T0742136</v>
          </cell>
          <cell r="B9031" t="str">
            <v>ENU</v>
          </cell>
          <cell r="C9031" t="str">
            <v>EDGE PROTECTION.FLEXIFORM</v>
          </cell>
        </row>
        <row r="9032">
          <cell r="A9032" t="str">
            <v>T0742142</v>
          </cell>
          <cell r="B9032" t="str">
            <v>ENU</v>
          </cell>
          <cell r="C9032" t="str">
            <v>CABLE W526 ZPES-GH GAMMA 1</v>
          </cell>
        </row>
        <row r="9033">
          <cell r="A9033" t="str">
            <v>T0742176</v>
          </cell>
          <cell r="B9033" t="str">
            <v>ENU</v>
          </cell>
          <cell r="C9033" t="str">
            <v>CABLE W418 7A10/A2-4X61</v>
          </cell>
        </row>
        <row r="9034">
          <cell r="A9034" t="str">
            <v>T0742180</v>
          </cell>
          <cell r="B9034" t="str">
            <v>ENU</v>
          </cell>
          <cell r="C9034" t="str">
            <v>CABLE W414 7X187-4X62</v>
          </cell>
        </row>
        <row r="9035">
          <cell r="A9035" t="str">
            <v>T0742189</v>
          </cell>
          <cell r="B9035" t="str">
            <v>ENU</v>
          </cell>
          <cell r="C9035" t="str">
            <v>LOCK WASHER</v>
          </cell>
        </row>
        <row r="9036">
          <cell r="A9036" t="str">
            <v>T0742192</v>
          </cell>
          <cell r="B9036" t="str">
            <v>ENU</v>
          </cell>
          <cell r="C9036" t="str">
            <v>STUD BOLT</v>
          </cell>
        </row>
        <row r="9037">
          <cell r="A9037" t="str">
            <v>T0742193</v>
          </cell>
          <cell r="B9037" t="str">
            <v>ENU</v>
          </cell>
          <cell r="C9037" t="str">
            <v>NUT</v>
          </cell>
        </row>
        <row r="9038">
          <cell r="A9038" t="str">
            <v>T0742202</v>
          </cell>
          <cell r="B9038" t="str">
            <v>ENU</v>
          </cell>
          <cell r="C9038" t="str">
            <v>NOISE SUPPRESSION UNIT</v>
          </cell>
        </row>
        <row r="9039">
          <cell r="A9039" t="str">
            <v>T0742205</v>
          </cell>
          <cell r="B9039" t="str">
            <v>ENU</v>
          </cell>
          <cell r="C9039" t="str">
            <v>ECG BASIC UNIT PACKAGE</v>
          </cell>
        </row>
        <row r="9040">
          <cell r="A9040" t="str">
            <v>T0742208</v>
          </cell>
          <cell r="B9040" t="str">
            <v>ENU</v>
          </cell>
          <cell r="C9040" t="str">
            <v>RESPIRATORY TRIGGER PLUG-IN</v>
          </cell>
        </row>
        <row r="9041">
          <cell r="A9041" t="str">
            <v>T0742213</v>
          </cell>
          <cell r="B9041" t="str">
            <v>ENU</v>
          </cell>
          <cell r="C9041" t="str">
            <v>STUD BOLT</v>
          </cell>
        </row>
        <row r="9042">
          <cell r="A9042" t="str">
            <v>T0742215</v>
          </cell>
          <cell r="B9042" t="str">
            <v>ENU</v>
          </cell>
          <cell r="C9042" t="str">
            <v>ROTATING PART</v>
          </cell>
        </row>
        <row r="9043">
          <cell r="A9043" t="str">
            <v>T0742221</v>
          </cell>
          <cell r="B9043" t="str">
            <v>ENU</v>
          </cell>
          <cell r="C9043" t="str">
            <v>PIN            °DIN6325-10M6X32</v>
          </cell>
        </row>
        <row r="9044">
          <cell r="A9044" t="str">
            <v>T0742233</v>
          </cell>
          <cell r="B9044" t="str">
            <v>ENU</v>
          </cell>
          <cell r="C9044" t="str">
            <v>SPARE PARTS MPL9 SW-POSIT.</v>
          </cell>
        </row>
        <row r="9045">
          <cell r="A9045" t="str">
            <v>T0742243</v>
          </cell>
          <cell r="B9045" t="str">
            <v>ENU</v>
          </cell>
          <cell r="C9045" t="str">
            <v>CALIBRATION PIN</v>
          </cell>
        </row>
        <row r="9046">
          <cell r="A9046" t="str">
            <v>T0742248</v>
          </cell>
          <cell r="B9046" t="str">
            <v>ENU</v>
          </cell>
          <cell r="C9046" t="str">
            <v>GAS PRESSURE SPRING 1300N</v>
          </cell>
        </row>
        <row r="9047">
          <cell r="A9047" t="str">
            <v>T0742259</v>
          </cell>
          <cell r="B9047" t="str">
            <v>ENU</v>
          </cell>
          <cell r="C9047" t="str">
            <v>SWITCH</v>
          </cell>
        </row>
        <row r="9048">
          <cell r="A9048" t="str">
            <v>T0742260</v>
          </cell>
          <cell r="B9048" t="str">
            <v>ENU</v>
          </cell>
          <cell r="C9048" t="str">
            <v>WARNING LABEL RISK OF FIRE</v>
          </cell>
        </row>
        <row r="9049">
          <cell r="A9049" t="str">
            <v>T0742286</v>
          </cell>
          <cell r="B9049" t="str">
            <v>ENU</v>
          </cell>
          <cell r="C9049" t="str">
            <v>STOP SCREW</v>
          </cell>
        </row>
        <row r="9050">
          <cell r="A9050" t="str">
            <v>T0742288</v>
          </cell>
          <cell r="B9050" t="str">
            <v>ENU</v>
          </cell>
          <cell r="C9050" t="str">
            <v>BEARING</v>
          </cell>
        </row>
        <row r="9051">
          <cell r="A9051" t="str">
            <v>T0742291</v>
          </cell>
          <cell r="B9051" t="str">
            <v>ENU</v>
          </cell>
          <cell r="C9051" t="str">
            <v>NOISE SUPPRESSION UNIT</v>
          </cell>
        </row>
        <row r="9052">
          <cell r="A9052" t="str">
            <v>T0742304</v>
          </cell>
          <cell r="B9052" t="str">
            <v>ENU</v>
          </cell>
          <cell r="C9052" t="str">
            <v>FLAT AUTOMATIC CUTOUT</v>
          </cell>
        </row>
        <row r="9053">
          <cell r="A9053" t="str">
            <v>T0742317</v>
          </cell>
          <cell r="B9053" t="str">
            <v>ENU</v>
          </cell>
          <cell r="C9053" t="str">
            <v>RELAY</v>
          </cell>
        </row>
        <row r="9054">
          <cell r="A9054" t="str">
            <v>T0742323</v>
          </cell>
          <cell r="B9054" t="str">
            <v>ENU</v>
          </cell>
          <cell r="C9054" t="str">
            <v>RELAY</v>
          </cell>
        </row>
        <row r="9055">
          <cell r="A9055" t="str">
            <v>T0742328</v>
          </cell>
          <cell r="B9055" t="str">
            <v>ENU</v>
          </cell>
          <cell r="C9055" t="str">
            <v>POWER SUPPLY UNIT 220V/12V/10V-STABIL</v>
          </cell>
        </row>
        <row r="9056">
          <cell r="A9056" t="str">
            <v>T0742333</v>
          </cell>
          <cell r="B9056" t="str">
            <v>ENU</v>
          </cell>
          <cell r="C9056" t="str">
            <v>MANUAL CONTROL.CPL.</v>
          </cell>
        </row>
        <row r="9057">
          <cell r="A9057" t="str">
            <v>T0742356</v>
          </cell>
          <cell r="B9057" t="str">
            <v>ENU</v>
          </cell>
          <cell r="C9057" t="str">
            <v>FLANGE DRIVING-SHAFT</v>
          </cell>
        </row>
        <row r="9058">
          <cell r="A9058" t="str">
            <v>T0742392</v>
          </cell>
          <cell r="B9058" t="str">
            <v>ENU</v>
          </cell>
          <cell r="C9058" t="str">
            <v>CABLE W488 6X110-7X20</v>
          </cell>
        </row>
        <row r="9059">
          <cell r="A9059" t="str">
            <v>T0742393</v>
          </cell>
          <cell r="B9059" t="str">
            <v>ENU</v>
          </cell>
          <cell r="C9059" t="str">
            <v>CABLE W484 6A97</v>
          </cell>
        </row>
        <row r="9060">
          <cell r="A9060" t="str">
            <v>T0742394</v>
          </cell>
          <cell r="B9060" t="str">
            <v>ENU</v>
          </cell>
          <cell r="C9060" t="str">
            <v>CABLE W485 6X112-X/7A12</v>
          </cell>
        </row>
        <row r="9061">
          <cell r="A9061" t="str">
            <v>T0742410</v>
          </cell>
          <cell r="B9061" t="str">
            <v>ENU</v>
          </cell>
          <cell r="C9061" t="str">
            <v>SEAL</v>
          </cell>
        </row>
        <row r="9062">
          <cell r="A9062" t="str">
            <v>T0742440</v>
          </cell>
          <cell r="B9062" t="str">
            <v>ENU</v>
          </cell>
          <cell r="C9062" t="str">
            <v>PRESSURE PICKUP.ADJ.0-100</v>
          </cell>
        </row>
        <row r="9063">
          <cell r="A9063" t="str">
            <v>T0742442</v>
          </cell>
          <cell r="B9063" t="str">
            <v>ENU</v>
          </cell>
          <cell r="C9063" t="str">
            <v>PRESSURE SPRING</v>
          </cell>
        </row>
        <row r="9064">
          <cell r="A9064" t="str">
            <v>T0742460</v>
          </cell>
          <cell r="B9064" t="str">
            <v>ENU</v>
          </cell>
          <cell r="C9064" t="str">
            <v>GUIDE SLEEVE</v>
          </cell>
        </row>
        <row r="9065">
          <cell r="A9065" t="str">
            <v>T0742461</v>
          </cell>
          <cell r="B9065" t="str">
            <v>ENU</v>
          </cell>
          <cell r="C9065" t="str">
            <v>GUIDE SLEEVE</v>
          </cell>
        </row>
        <row r="9066">
          <cell r="A9066" t="str">
            <v>T0742465</v>
          </cell>
          <cell r="B9066" t="str">
            <v>ENU</v>
          </cell>
          <cell r="C9066" t="str">
            <v>CARDAN JOINT</v>
          </cell>
        </row>
        <row r="9067">
          <cell r="A9067" t="str">
            <v>T0742466</v>
          </cell>
          <cell r="B9067" t="str">
            <v>ENU</v>
          </cell>
          <cell r="C9067" t="str">
            <v>TAPER PIN</v>
          </cell>
        </row>
        <row r="9068">
          <cell r="A9068" t="str">
            <v>T0742507</v>
          </cell>
          <cell r="B9068" t="str">
            <v>ENU</v>
          </cell>
          <cell r="C9068" t="str">
            <v>SEALING RING</v>
          </cell>
        </row>
        <row r="9069">
          <cell r="A9069" t="str">
            <v>T0742508</v>
          </cell>
          <cell r="B9069" t="str">
            <v>ENU</v>
          </cell>
          <cell r="C9069" t="str">
            <v>SCREW</v>
          </cell>
        </row>
        <row r="9070">
          <cell r="A9070" t="str">
            <v>T0742517</v>
          </cell>
          <cell r="B9070" t="str">
            <v>ENU</v>
          </cell>
          <cell r="C9070" t="str">
            <v>3/2-SOLENOID VALVE</v>
          </cell>
        </row>
        <row r="9071">
          <cell r="A9071" t="str">
            <v>T0742536</v>
          </cell>
          <cell r="B9071" t="str">
            <v>ENU</v>
          </cell>
          <cell r="C9071" t="str">
            <v>PRESSURE CONTROL VALVE</v>
          </cell>
        </row>
        <row r="9072">
          <cell r="A9072" t="str">
            <v>T0742544</v>
          </cell>
          <cell r="B9072" t="str">
            <v>ENU</v>
          </cell>
          <cell r="C9072" t="str">
            <v>ROLL</v>
          </cell>
        </row>
        <row r="9073">
          <cell r="A9073" t="str">
            <v>T0742567</v>
          </cell>
          <cell r="B9073" t="str">
            <v>ENU</v>
          </cell>
          <cell r="C9073" t="str">
            <v>MANUAL CONTROL TABLE CPL.</v>
          </cell>
        </row>
        <row r="9074">
          <cell r="A9074" t="str">
            <v>T0742573</v>
          </cell>
          <cell r="B9074" t="str">
            <v>ENU</v>
          </cell>
          <cell r="C9074" t="str">
            <v>PLACARD F.MOTION STOP</v>
          </cell>
        </row>
        <row r="9075">
          <cell r="A9075" t="str">
            <v>T0742577</v>
          </cell>
          <cell r="B9075" t="str">
            <v>ENU</v>
          </cell>
          <cell r="C9075" t="str">
            <v>TENSION SPRING DD1.6/AD2.16/LO11.7</v>
          </cell>
        </row>
        <row r="9076">
          <cell r="A9076" t="str">
            <v>T0742581</v>
          </cell>
          <cell r="B9076" t="str">
            <v>ENU</v>
          </cell>
          <cell r="C9076" t="str">
            <v>TRANSDUCER END CABLE</v>
          </cell>
        </row>
        <row r="9077">
          <cell r="A9077" t="str">
            <v>T0742582</v>
          </cell>
          <cell r="B9077" t="str">
            <v>ENU</v>
          </cell>
          <cell r="C9077" t="str">
            <v>TRANSDUCER CONNECTION CABLE</v>
          </cell>
        </row>
        <row r="9078">
          <cell r="A9078" t="str">
            <v>T0742605</v>
          </cell>
          <cell r="B9078" t="str">
            <v>ENU</v>
          </cell>
          <cell r="C9078" t="str">
            <v>LOCK UNDERLAY</v>
          </cell>
        </row>
        <row r="9079">
          <cell r="A9079" t="str">
            <v>T0742614</v>
          </cell>
          <cell r="B9079" t="str">
            <v>ENU</v>
          </cell>
          <cell r="C9079" t="str">
            <v>CABLE W135 1A11-1B2</v>
          </cell>
        </row>
        <row r="9080">
          <cell r="A9080" t="str">
            <v>T0742615</v>
          </cell>
          <cell r="B9080" t="str">
            <v>ENU</v>
          </cell>
          <cell r="C9080" t="str">
            <v>CABLE W138 1A11-1B4</v>
          </cell>
        </row>
        <row r="9081">
          <cell r="A9081" t="str">
            <v>T0742620</v>
          </cell>
          <cell r="B9081" t="str">
            <v>ENU</v>
          </cell>
          <cell r="C9081" t="str">
            <v>HEAT AND CONTROL UNIT 50HZ-DS</v>
          </cell>
        </row>
        <row r="9082">
          <cell r="A9082" t="str">
            <v>T0742621</v>
          </cell>
          <cell r="B9082" t="str">
            <v>ENU</v>
          </cell>
          <cell r="C9082" t="str">
            <v>HEAT AND CONTROL UNIT 60HZ-DS</v>
          </cell>
        </row>
        <row r="9083">
          <cell r="A9083" t="str">
            <v>T0742623</v>
          </cell>
          <cell r="B9083" t="str">
            <v>ENU</v>
          </cell>
          <cell r="C9083" t="str">
            <v>RELAY-MODULE WITH LED</v>
          </cell>
        </row>
        <row r="9084">
          <cell r="A9084" t="str">
            <v>T0742630</v>
          </cell>
          <cell r="B9084" t="str">
            <v>ENU</v>
          </cell>
          <cell r="C9084" t="str">
            <v>WARNING LABEL zCAUTIONz</v>
          </cell>
        </row>
        <row r="9085">
          <cell r="A9085" t="str">
            <v>T0742635</v>
          </cell>
          <cell r="B9085" t="str">
            <v>ENU</v>
          </cell>
          <cell r="C9085" t="str">
            <v>SWITCHING ELEMENT</v>
          </cell>
        </row>
        <row r="9086">
          <cell r="A9086" t="str">
            <v>T0742658</v>
          </cell>
          <cell r="B9086" t="str">
            <v>ENU</v>
          </cell>
          <cell r="C9086" t="str">
            <v>GUIDE</v>
          </cell>
        </row>
        <row r="9087">
          <cell r="A9087" t="str">
            <v>T0742661</v>
          </cell>
          <cell r="B9087" t="str">
            <v>ENU</v>
          </cell>
          <cell r="C9087" t="str">
            <v>PIN SPRING TYPE</v>
          </cell>
        </row>
        <row r="9088">
          <cell r="A9088" t="str">
            <v>T0742662</v>
          </cell>
          <cell r="B9088" t="str">
            <v>ENU</v>
          </cell>
          <cell r="C9088" t="str">
            <v>ROLL</v>
          </cell>
        </row>
        <row r="9089">
          <cell r="A9089" t="str">
            <v>T0742666</v>
          </cell>
          <cell r="B9089" t="str">
            <v>ENU</v>
          </cell>
          <cell r="C9089" t="str">
            <v>PRECISION POTENTIOMETER</v>
          </cell>
        </row>
        <row r="9090">
          <cell r="A9090" t="str">
            <v>T0742691</v>
          </cell>
          <cell r="B9090" t="str">
            <v>ENU</v>
          </cell>
          <cell r="C9090" t="str">
            <v>FIXING ANGLE</v>
          </cell>
        </row>
        <row r="9091">
          <cell r="A9091" t="str">
            <v>T0742695</v>
          </cell>
          <cell r="B9091" t="str">
            <v>ENU</v>
          </cell>
          <cell r="C9091" t="str">
            <v>ROLL CPL.</v>
          </cell>
        </row>
        <row r="9092">
          <cell r="A9092" t="str">
            <v>T0742767</v>
          </cell>
          <cell r="B9092" t="str">
            <v>ENU</v>
          </cell>
          <cell r="C9092" t="str">
            <v>O-RING</v>
          </cell>
        </row>
        <row r="9093">
          <cell r="A9093" t="str">
            <v>T0742800</v>
          </cell>
          <cell r="B9093" t="str">
            <v>ENU</v>
          </cell>
          <cell r="C9093" t="str">
            <v>PLAIN BEARING BUSH ROLL BENT</v>
          </cell>
        </row>
        <row r="9094">
          <cell r="A9094" t="str">
            <v>T0742805</v>
          </cell>
          <cell r="B9094" t="str">
            <v>ENU</v>
          </cell>
          <cell r="C9094" t="str">
            <v>MASKING TAPE WITH BUSH</v>
          </cell>
        </row>
        <row r="9095">
          <cell r="A9095" t="str">
            <v>T0742807</v>
          </cell>
          <cell r="B9095" t="str">
            <v>ENU</v>
          </cell>
          <cell r="C9095" t="str">
            <v>PULSE TRANSMITTER (ENCODER)</v>
          </cell>
        </row>
        <row r="9096">
          <cell r="A9096" t="str">
            <v>T0743180</v>
          </cell>
          <cell r="B9096" t="str">
            <v>ENU</v>
          </cell>
          <cell r="C9096" t="str">
            <v>2/2-PATH MAGNECTIC VALVE TYPE 280 G3/8z</v>
          </cell>
        </row>
        <row r="9097">
          <cell r="A9097" t="str">
            <v>T0743182</v>
          </cell>
          <cell r="B9097" t="str">
            <v>ENU</v>
          </cell>
          <cell r="C9097" t="str">
            <v>SPRING ELEMENT</v>
          </cell>
        </row>
        <row r="9098">
          <cell r="A9098" t="str">
            <v>T0743194</v>
          </cell>
          <cell r="B9098" t="str">
            <v>ENU</v>
          </cell>
          <cell r="C9098" t="str">
            <v>ULTRASOUND-SCANHEAD 3MHZ</v>
          </cell>
        </row>
        <row r="9099">
          <cell r="A9099" t="str">
            <v>T0743196</v>
          </cell>
          <cell r="B9099" t="str">
            <v>ENU</v>
          </cell>
          <cell r="C9099" t="str">
            <v>DISTRIBUTION</v>
          </cell>
        </row>
        <row r="9100">
          <cell r="A9100" t="str">
            <v>T0743216</v>
          </cell>
          <cell r="B9100" t="str">
            <v>ENU</v>
          </cell>
          <cell r="C9100" t="str">
            <v>DISTRIBUTION</v>
          </cell>
        </row>
        <row r="9101">
          <cell r="A9101" t="str">
            <v>T0743243</v>
          </cell>
          <cell r="B9101" t="str">
            <v>ENU</v>
          </cell>
          <cell r="C9101" t="str">
            <v>ELECTRODE PICKUP.CPL</v>
          </cell>
        </row>
        <row r="9102">
          <cell r="A9102" t="str">
            <v>T0743274</v>
          </cell>
          <cell r="B9102" t="str">
            <v>ENU</v>
          </cell>
          <cell r="C9102" t="str">
            <v>CABLE W2 1T1-1E2</v>
          </cell>
        </row>
        <row r="9103">
          <cell r="A9103" t="str">
            <v>T0743359</v>
          </cell>
          <cell r="B9103" t="str">
            <v>ENU</v>
          </cell>
          <cell r="C9103" t="str">
            <v>LOCK WASHER</v>
          </cell>
        </row>
        <row r="9104">
          <cell r="A9104" t="str">
            <v>T0743362</v>
          </cell>
          <cell r="B9104" t="str">
            <v>ENU</v>
          </cell>
          <cell r="C9104" t="str">
            <v>LOCK WASHER</v>
          </cell>
        </row>
        <row r="9105">
          <cell r="A9105" t="str">
            <v>T0743370</v>
          </cell>
          <cell r="B9105" t="str">
            <v>ENU</v>
          </cell>
          <cell r="C9105" t="str">
            <v>PRESSURE.GAS SPRING 700N</v>
          </cell>
        </row>
        <row r="9106">
          <cell r="A9106" t="str">
            <v>T0743386</v>
          </cell>
          <cell r="B9106" t="str">
            <v>ENU</v>
          </cell>
          <cell r="C9106" t="str">
            <v>COMPUTER.INDEXER</v>
          </cell>
        </row>
        <row r="9107">
          <cell r="A9107" t="str">
            <v>T0743398</v>
          </cell>
          <cell r="B9107" t="str">
            <v>ENU</v>
          </cell>
          <cell r="C9107" t="str">
            <v>SILENCER</v>
          </cell>
        </row>
        <row r="9108">
          <cell r="A9108" t="str">
            <v>T0743403</v>
          </cell>
          <cell r="B9108" t="str">
            <v>ENU</v>
          </cell>
          <cell r="C9108" t="str">
            <v>PATH MEASURING UNIT Z-DIRECTION</v>
          </cell>
        </row>
        <row r="9109">
          <cell r="A9109" t="str">
            <v>T0743407</v>
          </cell>
          <cell r="B9109" t="str">
            <v>ENU</v>
          </cell>
          <cell r="C9109" t="str">
            <v>ROLLER WITH ECCENTRIC</v>
          </cell>
        </row>
        <row r="9110">
          <cell r="A9110" t="str">
            <v>T0743408</v>
          </cell>
          <cell r="B9110" t="str">
            <v>ENU</v>
          </cell>
          <cell r="C9110" t="str">
            <v>TOOTHED BELT 6T 2.5/245</v>
          </cell>
        </row>
        <row r="9111">
          <cell r="A9111" t="str">
            <v>T0743410</v>
          </cell>
          <cell r="B9111" t="str">
            <v>ENU</v>
          </cell>
          <cell r="C9111" t="str">
            <v>GEARING FOR SWEEP DRIVE</v>
          </cell>
        </row>
        <row r="9112">
          <cell r="A9112" t="str">
            <v>T0743414</v>
          </cell>
          <cell r="B9112" t="str">
            <v>ENU</v>
          </cell>
          <cell r="C9112" t="str">
            <v>U/I KONVERTER</v>
          </cell>
        </row>
        <row r="9113">
          <cell r="A9113" t="str">
            <v>T0743416</v>
          </cell>
          <cell r="B9113" t="str">
            <v>ENU</v>
          </cell>
          <cell r="C9113" t="str">
            <v>MOTOR Z-DRIVE (TABLE)</v>
          </cell>
        </row>
        <row r="9114">
          <cell r="A9114" t="str">
            <v>T0743417</v>
          </cell>
          <cell r="B9114" t="str">
            <v>ENU</v>
          </cell>
          <cell r="C9114" t="str">
            <v>MOTOR Y-DRIVE</v>
          </cell>
        </row>
        <row r="9115">
          <cell r="A9115" t="str">
            <v>T0743418</v>
          </cell>
          <cell r="B9115" t="str">
            <v>ENU</v>
          </cell>
          <cell r="C9115" t="str">
            <v>MOTOR X-DRIVE/U-DRIVE</v>
          </cell>
        </row>
        <row r="9116">
          <cell r="A9116" t="str">
            <v>T0743425</v>
          </cell>
          <cell r="B9116" t="str">
            <v>ENU</v>
          </cell>
          <cell r="C9116" t="str">
            <v>CONTROL PANEL</v>
          </cell>
        </row>
        <row r="9117">
          <cell r="A9117" t="str">
            <v>T0743426</v>
          </cell>
          <cell r="B9117" t="str">
            <v>ENU</v>
          </cell>
          <cell r="C9117" t="str">
            <v>PCB-REGULATOR ALPHA</v>
          </cell>
        </row>
        <row r="9118">
          <cell r="A9118" t="str">
            <v>T0743427</v>
          </cell>
          <cell r="B9118" t="str">
            <v>ENU</v>
          </cell>
          <cell r="C9118" t="str">
            <v>PCB-POWER ALPHA.ZBV</v>
          </cell>
        </row>
        <row r="9119">
          <cell r="A9119" t="str">
            <v>T0743428</v>
          </cell>
          <cell r="B9119" t="str">
            <v>ENU</v>
          </cell>
          <cell r="C9119" t="str">
            <v>PCB-ANTI-INTERFACE A. INTERLOCK</v>
          </cell>
        </row>
        <row r="9120">
          <cell r="A9120" t="str">
            <v>T0743429</v>
          </cell>
          <cell r="B9120" t="str">
            <v>ENU</v>
          </cell>
          <cell r="C9120" t="str">
            <v>PCB-LINE FILTER LDE</v>
          </cell>
        </row>
        <row r="9121">
          <cell r="A9121" t="str">
            <v>T0743430</v>
          </cell>
          <cell r="B9121" t="str">
            <v>ENU</v>
          </cell>
          <cell r="C9121" t="str">
            <v>PCB-DIAPHRAGM. CONTROL</v>
          </cell>
        </row>
        <row r="9122">
          <cell r="A9122" t="str">
            <v>T0743434</v>
          </cell>
          <cell r="B9122" t="str">
            <v>ENU</v>
          </cell>
          <cell r="C9122" t="str">
            <v>LPL-AMS-M 230 A1 A/D-EINGAB</v>
          </cell>
        </row>
        <row r="9123">
          <cell r="A9123" t="str">
            <v>T0743435</v>
          </cell>
          <cell r="B9123" t="str">
            <v>ENU</v>
          </cell>
          <cell r="C9123" t="str">
            <v>PCB-INPUT/OUTPUT</v>
          </cell>
        </row>
        <row r="9124">
          <cell r="A9124" t="str">
            <v>T0743436</v>
          </cell>
          <cell r="B9124" t="str">
            <v>ENU</v>
          </cell>
          <cell r="C9124" t="str">
            <v>PCB-INPUT/OUTPUT</v>
          </cell>
        </row>
        <row r="9125">
          <cell r="A9125" t="str">
            <v>T0743438</v>
          </cell>
          <cell r="B9125" t="str">
            <v>ENU</v>
          </cell>
          <cell r="C9125" t="str">
            <v>PCB-BUS CONN. ASM-M401-A2121</v>
          </cell>
        </row>
        <row r="9126">
          <cell r="A9126" t="str">
            <v>T0743439</v>
          </cell>
          <cell r="B9126" t="str">
            <v>ENU</v>
          </cell>
          <cell r="C9126" t="str">
            <v>PCB-D/A-CONVERTER</v>
          </cell>
        </row>
        <row r="9127">
          <cell r="A9127" t="str">
            <v>T0743440</v>
          </cell>
          <cell r="B9127" t="str">
            <v>ENU</v>
          </cell>
          <cell r="C9127" t="str">
            <v>LPL-ENDCODER UN.FREIGABEINT</v>
          </cell>
        </row>
        <row r="9128">
          <cell r="A9128" t="str">
            <v>T0743441</v>
          </cell>
          <cell r="B9128" t="str">
            <v>ENU</v>
          </cell>
          <cell r="C9128" t="str">
            <v>PCB-SYNCRONBUS INTERFACE</v>
          </cell>
        </row>
        <row r="9129">
          <cell r="A9129" t="str">
            <v>T0743442</v>
          </cell>
          <cell r="B9129" t="str">
            <v>ENU</v>
          </cell>
          <cell r="C9129" t="str">
            <v>PCB-COMMUNCATION SUB-PROCES</v>
          </cell>
        </row>
        <row r="9130">
          <cell r="A9130" t="str">
            <v>T0743443</v>
          </cell>
          <cell r="B9130" t="str">
            <v>ENU</v>
          </cell>
          <cell r="C9130" t="str">
            <v>PCB-CONTR.I.I.INPUT A.LOCKING MECH.</v>
          </cell>
        </row>
        <row r="9131">
          <cell r="A9131" t="str">
            <v>T0743444</v>
          </cell>
          <cell r="B9131" t="str">
            <v>ENU</v>
          </cell>
          <cell r="C9131" t="str">
            <v>PCB-INTERLOCK SAFETY CIRCUIT</v>
          </cell>
        </row>
        <row r="9132">
          <cell r="A9132" t="str">
            <v>T0743445</v>
          </cell>
          <cell r="B9132" t="str">
            <v>ENU</v>
          </cell>
          <cell r="C9132" t="str">
            <v>VENTILATOR 220V 160QM/H</v>
          </cell>
        </row>
        <row r="9133">
          <cell r="A9133" t="str">
            <v>T0743446</v>
          </cell>
          <cell r="B9133" t="str">
            <v>ENU</v>
          </cell>
          <cell r="C9133" t="str">
            <v>MICRO SWITCH</v>
          </cell>
        </row>
        <row r="9134">
          <cell r="A9134" t="str">
            <v>T0743447</v>
          </cell>
          <cell r="B9134" t="str">
            <v>ENU</v>
          </cell>
          <cell r="C9134" t="str">
            <v>ROLLER LIFTING DEVICE</v>
          </cell>
        </row>
        <row r="9135">
          <cell r="A9135" t="str">
            <v>T0743450</v>
          </cell>
          <cell r="B9135" t="str">
            <v>ENU</v>
          </cell>
          <cell r="C9135" t="str">
            <v>RELAY-CONTACTOR 24V3S10E</v>
          </cell>
        </row>
        <row r="9136">
          <cell r="A9136" t="str">
            <v>T0743451</v>
          </cell>
          <cell r="B9136" t="str">
            <v>ENU</v>
          </cell>
          <cell r="C9136" t="str">
            <v>RELAY-CONTACTOR 24V4S40E</v>
          </cell>
        </row>
        <row r="9137">
          <cell r="A9137" t="str">
            <v>T0743452</v>
          </cell>
          <cell r="B9137" t="str">
            <v>ENU</v>
          </cell>
          <cell r="C9137" t="str">
            <v>RELAY-CONTACTOR 24V7S10E</v>
          </cell>
        </row>
        <row r="9138">
          <cell r="A9138" t="str">
            <v>T0743453</v>
          </cell>
          <cell r="B9138" t="str">
            <v>ENU</v>
          </cell>
          <cell r="C9138" t="str">
            <v>MOTOR AMPLIFER BN 6428</v>
          </cell>
        </row>
        <row r="9139">
          <cell r="A9139" t="str">
            <v>T0743454</v>
          </cell>
          <cell r="B9139" t="str">
            <v>ENU</v>
          </cell>
          <cell r="C9139" t="str">
            <v>MOTOR AMPLIFER BN 6435</v>
          </cell>
        </row>
        <row r="9140">
          <cell r="A9140" t="str">
            <v>T0743455</v>
          </cell>
          <cell r="B9140" t="str">
            <v>ENU</v>
          </cell>
          <cell r="C9140" t="str">
            <v>PCB-OVERVOLTAGE LIMITAT. 110</v>
          </cell>
        </row>
        <row r="9141">
          <cell r="A9141" t="str">
            <v>T0743484</v>
          </cell>
          <cell r="B9141" t="str">
            <v>ENU</v>
          </cell>
          <cell r="C9141" t="str">
            <v>REDUNDANT CODE</v>
          </cell>
        </row>
        <row r="9142">
          <cell r="A9142" t="str">
            <v>T0743487</v>
          </cell>
          <cell r="B9142" t="str">
            <v>ENU</v>
          </cell>
          <cell r="C9142" t="str">
            <v>LEAD</v>
          </cell>
        </row>
        <row r="9143">
          <cell r="A9143" t="str">
            <v>T0743531</v>
          </cell>
          <cell r="B9143" t="str">
            <v>ENU</v>
          </cell>
          <cell r="C9143" t="str">
            <v>SCREW</v>
          </cell>
        </row>
        <row r="9144">
          <cell r="A9144" t="str">
            <v>T0743532</v>
          </cell>
          <cell r="B9144" t="str">
            <v>ENU</v>
          </cell>
          <cell r="C9144" t="str">
            <v>SCREW          °DIN965-M4X10-A2</v>
          </cell>
        </row>
        <row r="9145">
          <cell r="A9145" t="str">
            <v>T0743540</v>
          </cell>
          <cell r="B9145" t="str">
            <v>ENU</v>
          </cell>
          <cell r="C9145" t="str">
            <v>SCREW</v>
          </cell>
        </row>
        <row r="9146">
          <cell r="A9146" t="str">
            <v>T0743541</v>
          </cell>
          <cell r="B9146" t="str">
            <v>ENU</v>
          </cell>
          <cell r="C9146" t="str">
            <v>KNOB.</v>
          </cell>
        </row>
        <row r="9147">
          <cell r="A9147" t="str">
            <v>T0743542</v>
          </cell>
          <cell r="B9147" t="str">
            <v>ENU</v>
          </cell>
          <cell r="C9147" t="str">
            <v>PULSE TRANSFORMER</v>
          </cell>
        </row>
        <row r="9148">
          <cell r="A9148" t="str">
            <v>T0743554</v>
          </cell>
          <cell r="B9148" t="str">
            <v>ENU</v>
          </cell>
          <cell r="C9148" t="str">
            <v>HDT TOOTHED BELT (706)</v>
          </cell>
        </row>
        <row r="9149">
          <cell r="A9149" t="str">
            <v>T0743555</v>
          </cell>
          <cell r="B9149" t="str">
            <v>ENU</v>
          </cell>
          <cell r="C9149" t="str">
            <v>HDT TOOTHED BELT (705)</v>
          </cell>
        </row>
        <row r="9150">
          <cell r="A9150" t="str">
            <v>T0743558</v>
          </cell>
          <cell r="B9150" t="str">
            <v>ENU</v>
          </cell>
          <cell r="C9150" t="str">
            <v>PLUGIN.FAN 19z</v>
          </cell>
        </row>
        <row r="9151">
          <cell r="A9151" t="str">
            <v>T0743573</v>
          </cell>
          <cell r="B9151" t="str">
            <v>ENU</v>
          </cell>
          <cell r="C9151" t="str">
            <v>SCREW HEAP SEAL M3</v>
          </cell>
        </row>
        <row r="9152">
          <cell r="A9152" t="str">
            <v>T0743575</v>
          </cell>
          <cell r="B9152" t="str">
            <v>ENU</v>
          </cell>
          <cell r="C9152" t="str">
            <v>KNOB</v>
          </cell>
        </row>
        <row r="9153">
          <cell r="A9153" t="str">
            <v>T0743586</v>
          </cell>
          <cell r="B9153" t="str">
            <v>ENU</v>
          </cell>
          <cell r="C9153" t="str">
            <v>ENERGY TRANSFER MODULE</v>
          </cell>
        </row>
        <row r="9154">
          <cell r="A9154" t="str">
            <v>T0743587</v>
          </cell>
          <cell r="B9154" t="str">
            <v>ENU</v>
          </cell>
          <cell r="C9154" t="str">
            <v>ENERGY CONNECTION BONDED AND CHECKED</v>
          </cell>
        </row>
        <row r="9155">
          <cell r="A9155" t="str">
            <v>T0743691</v>
          </cell>
          <cell r="B9155" t="str">
            <v>ENU</v>
          </cell>
          <cell r="C9155" t="str">
            <v>GUIDE</v>
          </cell>
        </row>
        <row r="9156">
          <cell r="A9156" t="str">
            <v>T0743698</v>
          </cell>
          <cell r="B9156" t="str">
            <v>ENU</v>
          </cell>
          <cell r="C9156" t="str">
            <v>PIN SPRING TYPE</v>
          </cell>
        </row>
        <row r="9157">
          <cell r="A9157" t="str">
            <v>T0743702</v>
          </cell>
          <cell r="B9157" t="str">
            <v>ENU</v>
          </cell>
          <cell r="C9157" t="str">
            <v>SUPPORT-ST BUTTON</v>
          </cell>
        </row>
        <row r="9158">
          <cell r="A9158" t="str">
            <v>T0743703</v>
          </cell>
          <cell r="B9158" t="str">
            <v>ENU</v>
          </cell>
          <cell r="C9158" t="str">
            <v>SUB-D CAP SCREENED 50POL 50DEG 9-13</v>
          </cell>
        </row>
        <row r="9159">
          <cell r="A9159" t="str">
            <v>T0743706</v>
          </cell>
          <cell r="B9159" t="str">
            <v>ENU</v>
          </cell>
          <cell r="C9159" t="str">
            <v>CONNECTOR.PLUG.2P</v>
          </cell>
        </row>
        <row r="9160">
          <cell r="A9160" t="str">
            <v>T0743707</v>
          </cell>
          <cell r="B9160" t="str">
            <v>ENU</v>
          </cell>
          <cell r="C9160" t="str">
            <v>CONNECTOR.PLUG.COAX</v>
          </cell>
        </row>
        <row r="9161">
          <cell r="A9161" t="str">
            <v>T0743709</v>
          </cell>
          <cell r="B9161" t="str">
            <v>ENU</v>
          </cell>
          <cell r="C9161" t="str">
            <v>CONTACT BUSH</v>
          </cell>
        </row>
        <row r="9162">
          <cell r="A9162" t="str">
            <v>T0743721</v>
          </cell>
          <cell r="B9162" t="str">
            <v>ENU</v>
          </cell>
          <cell r="C9162" t="str">
            <v>PLAIN BEARING BUSH ROLL BENT</v>
          </cell>
        </row>
        <row r="9163">
          <cell r="A9163" t="str">
            <v>T0743734</v>
          </cell>
          <cell r="B9163" t="str">
            <v>ENU</v>
          </cell>
          <cell r="C9163" t="str">
            <v>ROLLER CHAIN</v>
          </cell>
        </row>
        <row r="9164">
          <cell r="A9164" t="str">
            <v>T0743735</v>
          </cell>
          <cell r="B9164" t="str">
            <v>ENU</v>
          </cell>
          <cell r="C9164" t="str">
            <v>ROLLER CHAIN</v>
          </cell>
        </row>
        <row r="9165">
          <cell r="A9165" t="str">
            <v>T0743736</v>
          </cell>
          <cell r="B9165" t="str">
            <v>ENU</v>
          </cell>
          <cell r="C9165" t="str">
            <v>PLUG</v>
          </cell>
        </row>
        <row r="9166">
          <cell r="A9166" t="str">
            <v>T0743770</v>
          </cell>
          <cell r="B9166" t="str">
            <v>ENU</v>
          </cell>
          <cell r="C9166" t="str">
            <v>GAS SPRING</v>
          </cell>
        </row>
        <row r="9167">
          <cell r="A9167" t="str">
            <v>T0743779</v>
          </cell>
          <cell r="B9167" t="str">
            <v>ENU</v>
          </cell>
          <cell r="C9167" t="str">
            <v>WASHER</v>
          </cell>
        </row>
        <row r="9168">
          <cell r="A9168" t="str">
            <v>T0743796</v>
          </cell>
          <cell r="B9168" t="str">
            <v>ENU</v>
          </cell>
          <cell r="C9168" t="str">
            <v>PUSH-BUTTON</v>
          </cell>
        </row>
        <row r="9169">
          <cell r="A9169" t="str">
            <v>T0743808</v>
          </cell>
          <cell r="B9169" t="str">
            <v>ENU</v>
          </cell>
          <cell r="C9169" t="str">
            <v>SWITCH</v>
          </cell>
        </row>
        <row r="9170">
          <cell r="A9170" t="str">
            <v>T0743820</v>
          </cell>
          <cell r="B9170" t="str">
            <v>ENU</v>
          </cell>
          <cell r="C9170" t="str">
            <v>LOCATING SLEEVE</v>
          </cell>
        </row>
        <row r="9171">
          <cell r="A9171" t="str">
            <v>T0743821</v>
          </cell>
          <cell r="B9171" t="str">
            <v>ENU</v>
          </cell>
          <cell r="C9171" t="str">
            <v>PWR.SUPPL.TRANSFO F. IG</v>
          </cell>
        </row>
        <row r="9172">
          <cell r="A9172" t="str">
            <v>T0743822</v>
          </cell>
          <cell r="B9172" t="str">
            <v>ENU</v>
          </cell>
          <cell r="C9172" t="str">
            <v>KEY SWITCH</v>
          </cell>
        </row>
        <row r="9173">
          <cell r="A9173" t="str">
            <v>T0743878</v>
          </cell>
          <cell r="B9173" t="str">
            <v>ENU</v>
          </cell>
          <cell r="C9173" t="str">
            <v>LOFT CART SRAM/ROM</v>
          </cell>
        </row>
        <row r="9174">
          <cell r="A9174" t="str">
            <v>T0743879</v>
          </cell>
          <cell r="B9174" t="str">
            <v>ENU</v>
          </cell>
          <cell r="C9174" t="str">
            <v>FAN UNIT</v>
          </cell>
        </row>
        <row r="9175">
          <cell r="A9175" t="str">
            <v>T0743882</v>
          </cell>
          <cell r="B9175" t="str">
            <v>ENU</v>
          </cell>
          <cell r="C9175" t="str">
            <v>REGULATOR</v>
          </cell>
        </row>
        <row r="9176">
          <cell r="A9176" t="str">
            <v>T0743883</v>
          </cell>
          <cell r="B9176" t="str">
            <v>ENU</v>
          </cell>
          <cell r="C9176" t="str">
            <v>SOLENOID VALVE</v>
          </cell>
        </row>
        <row r="9177">
          <cell r="A9177" t="str">
            <v>T0743884</v>
          </cell>
          <cell r="B9177" t="str">
            <v>ENU</v>
          </cell>
          <cell r="C9177" t="str">
            <v>SIGNAL CONVERTER</v>
          </cell>
        </row>
        <row r="9178">
          <cell r="A9178" t="str">
            <v>T0743929</v>
          </cell>
          <cell r="B9178" t="str">
            <v>ENU</v>
          </cell>
          <cell r="C9178" t="str">
            <v>DIAPHRAGM</v>
          </cell>
        </row>
        <row r="9179">
          <cell r="A9179" t="str">
            <v>T0743951</v>
          </cell>
          <cell r="B9179" t="str">
            <v>ENU</v>
          </cell>
          <cell r="C9179" t="str">
            <v>SOLENOID VALVE</v>
          </cell>
        </row>
        <row r="9180">
          <cell r="A9180" t="str">
            <v>T0743962</v>
          </cell>
          <cell r="B9180" t="str">
            <v>ENU</v>
          </cell>
          <cell r="C9180" t="str">
            <v>MIRROR ADHESIVE CLOTH TAPE</v>
          </cell>
        </row>
        <row r="9181">
          <cell r="A9181" t="str">
            <v>T0743970</v>
          </cell>
          <cell r="B9181" t="str">
            <v>ENU</v>
          </cell>
          <cell r="C9181" t="str">
            <v>HIGH VOLTAGE PULSE PRODUCER</v>
          </cell>
        </row>
        <row r="9182">
          <cell r="A9182" t="str">
            <v>T0743978</v>
          </cell>
          <cell r="B9182" t="str">
            <v>ENU</v>
          </cell>
          <cell r="C9182" t="str">
            <v>PLACARD</v>
          </cell>
        </row>
        <row r="9183">
          <cell r="A9183" t="str">
            <v>T0743988</v>
          </cell>
          <cell r="B9183" t="str">
            <v>ENU</v>
          </cell>
          <cell r="C9183" t="str">
            <v>BELLOWS CPL</v>
          </cell>
        </row>
        <row r="9184">
          <cell r="A9184" t="str">
            <v>T0743990</v>
          </cell>
          <cell r="B9184" t="str">
            <v>ENU</v>
          </cell>
          <cell r="C9184" t="str">
            <v>PRESSURE RING</v>
          </cell>
        </row>
        <row r="9185">
          <cell r="A9185" t="str">
            <v>T0743994</v>
          </cell>
          <cell r="B9185" t="str">
            <v>ENU</v>
          </cell>
          <cell r="C9185" t="str">
            <v>WASHER</v>
          </cell>
        </row>
        <row r="9186">
          <cell r="A9186" t="str">
            <v>T0743995</v>
          </cell>
          <cell r="B9186" t="str">
            <v>ENU</v>
          </cell>
          <cell r="C9186" t="str">
            <v>RING</v>
          </cell>
        </row>
        <row r="9187">
          <cell r="A9187" t="str">
            <v>T0743996</v>
          </cell>
          <cell r="B9187" t="str">
            <v>ENU</v>
          </cell>
          <cell r="C9187" t="str">
            <v>BUSH</v>
          </cell>
        </row>
        <row r="9188">
          <cell r="A9188" t="str">
            <v>T0743997</v>
          </cell>
          <cell r="B9188" t="str">
            <v>ENU</v>
          </cell>
          <cell r="C9188" t="str">
            <v>CONNECTION SCREW</v>
          </cell>
        </row>
        <row r="9189">
          <cell r="A9189" t="str">
            <v>T0744018</v>
          </cell>
          <cell r="B9189" t="str">
            <v>ENU</v>
          </cell>
          <cell r="C9189" t="str">
            <v>SCREW</v>
          </cell>
        </row>
        <row r="9190">
          <cell r="A9190" t="str">
            <v>T0744059</v>
          </cell>
          <cell r="B9190" t="str">
            <v>ENU</v>
          </cell>
          <cell r="C9190" t="str">
            <v>RELAY</v>
          </cell>
        </row>
        <row r="9191">
          <cell r="A9191" t="str">
            <v>T0744096</v>
          </cell>
          <cell r="B9191" t="str">
            <v>ENU</v>
          </cell>
          <cell r="C9191" t="str">
            <v>MOTOR</v>
          </cell>
        </row>
        <row r="9192">
          <cell r="A9192" t="str">
            <v>T0744097</v>
          </cell>
          <cell r="B9192" t="str">
            <v>ENU</v>
          </cell>
          <cell r="C9192" t="str">
            <v>MOTOR</v>
          </cell>
        </row>
        <row r="9193">
          <cell r="A9193" t="str">
            <v>T0744098</v>
          </cell>
          <cell r="B9193" t="str">
            <v>ENU</v>
          </cell>
          <cell r="C9193" t="str">
            <v>MOTOR</v>
          </cell>
        </row>
        <row r="9194">
          <cell r="A9194" t="str">
            <v>T0744099</v>
          </cell>
          <cell r="B9194" t="str">
            <v>ENU</v>
          </cell>
          <cell r="C9194" t="str">
            <v>MOTOR</v>
          </cell>
        </row>
        <row r="9195">
          <cell r="A9195" t="str">
            <v>T0744109</v>
          </cell>
          <cell r="B9195" t="str">
            <v>ENU</v>
          </cell>
          <cell r="C9195" t="str">
            <v>PLACARD</v>
          </cell>
        </row>
        <row r="9196">
          <cell r="A9196" t="str">
            <v>T0744155</v>
          </cell>
          <cell r="B9196" t="str">
            <v>ENU</v>
          </cell>
          <cell r="C9196" t="str">
            <v>O-RING</v>
          </cell>
        </row>
        <row r="9197">
          <cell r="A9197" t="str">
            <v>T0744165</v>
          </cell>
          <cell r="B9197" t="str">
            <v>ENU</v>
          </cell>
          <cell r="C9197" t="str">
            <v>SMART WATCH</v>
          </cell>
        </row>
        <row r="9198">
          <cell r="A9198" t="str">
            <v>T0744199</v>
          </cell>
          <cell r="B9198" t="str">
            <v>ENU</v>
          </cell>
          <cell r="C9198" t="str">
            <v>SWIVEL CPL.</v>
          </cell>
        </row>
        <row r="9199">
          <cell r="A9199" t="str">
            <v>T0744200</v>
          </cell>
          <cell r="B9199" t="str">
            <v>ENU</v>
          </cell>
          <cell r="C9199" t="str">
            <v>SWIVEL CPL.</v>
          </cell>
        </row>
        <row r="9200">
          <cell r="A9200" t="str">
            <v>T0744201</v>
          </cell>
          <cell r="B9200" t="str">
            <v>ENU</v>
          </cell>
          <cell r="C9200" t="str">
            <v>SWIVEL CPL.</v>
          </cell>
        </row>
        <row r="9201">
          <cell r="A9201" t="str">
            <v>T0744202</v>
          </cell>
          <cell r="B9201" t="str">
            <v>ENU</v>
          </cell>
          <cell r="C9201" t="str">
            <v>SWIVEL CPL.</v>
          </cell>
        </row>
        <row r="9202">
          <cell r="A9202" t="str">
            <v>T0744203</v>
          </cell>
          <cell r="B9202" t="str">
            <v>ENU</v>
          </cell>
          <cell r="C9202" t="str">
            <v>PVC-INDUSTRIAL PIPE.GREY</v>
          </cell>
        </row>
        <row r="9203">
          <cell r="A9203" t="str">
            <v>T0744239</v>
          </cell>
          <cell r="B9203" t="str">
            <v>ENU</v>
          </cell>
          <cell r="C9203" t="str">
            <v>COLLISION SENSOR</v>
          </cell>
        </row>
        <row r="9204">
          <cell r="A9204" t="str">
            <v>T0744245</v>
          </cell>
          <cell r="B9204" t="str">
            <v>ENU</v>
          </cell>
          <cell r="C9204" t="str">
            <v>SWITCH</v>
          </cell>
        </row>
        <row r="9205">
          <cell r="A9205" t="str">
            <v>T0744246</v>
          </cell>
          <cell r="B9205" t="str">
            <v>ENU</v>
          </cell>
          <cell r="C9205" t="str">
            <v>SWITCH</v>
          </cell>
        </row>
        <row r="9206">
          <cell r="A9206" t="str">
            <v>T0744248</v>
          </cell>
          <cell r="B9206" t="str">
            <v>ENU</v>
          </cell>
          <cell r="C9206" t="str">
            <v>DESIGNATION STRIP KSW1-16</v>
          </cell>
        </row>
        <row r="9207">
          <cell r="A9207" t="str">
            <v>T0744253</v>
          </cell>
          <cell r="B9207" t="str">
            <v>ENU</v>
          </cell>
          <cell r="C9207" t="str">
            <v>SEALING RING</v>
          </cell>
        </row>
        <row r="9208">
          <cell r="A9208" t="str">
            <v>T0744263</v>
          </cell>
          <cell r="B9208" t="str">
            <v>ENU</v>
          </cell>
          <cell r="C9208" t="str">
            <v>PCB.HV-DEFLECTION</v>
          </cell>
        </row>
        <row r="9209">
          <cell r="A9209" t="str">
            <v>T0744294</v>
          </cell>
          <cell r="B9209" t="str">
            <v>ENU</v>
          </cell>
          <cell r="C9209" t="str">
            <v>CONNECTOR STRIP</v>
          </cell>
        </row>
        <row r="9210">
          <cell r="A9210" t="str">
            <v>T0744321</v>
          </cell>
          <cell r="B9210" t="str">
            <v>ENU</v>
          </cell>
          <cell r="C9210" t="str">
            <v>OVERPRESSURE MONITOR. ADJUSTED</v>
          </cell>
        </row>
        <row r="9211">
          <cell r="A9211" t="str">
            <v>T0744337</v>
          </cell>
          <cell r="B9211" t="str">
            <v>ENU</v>
          </cell>
          <cell r="C9211" t="str">
            <v>O-RING</v>
          </cell>
        </row>
        <row r="9212">
          <cell r="A9212" t="str">
            <v>T0744385</v>
          </cell>
          <cell r="B9212" t="str">
            <v>ENU</v>
          </cell>
          <cell r="C9212" t="str">
            <v>SEAL</v>
          </cell>
        </row>
        <row r="9213">
          <cell r="A9213" t="str">
            <v>T0744399</v>
          </cell>
          <cell r="B9213" t="str">
            <v>ENU</v>
          </cell>
          <cell r="C9213" t="str">
            <v>MONITOR</v>
          </cell>
        </row>
        <row r="9214">
          <cell r="A9214" t="str">
            <v>T0744437</v>
          </cell>
          <cell r="B9214" t="str">
            <v>ENU</v>
          </cell>
          <cell r="C9214" t="str">
            <v>SHUNTED</v>
          </cell>
        </row>
        <row r="9215">
          <cell r="A9215" t="str">
            <v>T0744454</v>
          </cell>
          <cell r="B9215" t="str">
            <v>ENU</v>
          </cell>
          <cell r="C9215" t="str">
            <v>ATTENUATION VOLUME</v>
          </cell>
        </row>
        <row r="9216">
          <cell r="A9216" t="str">
            <v>T0744458</v>
          </cell>
          <cell r="B9216" t="str">
            <v>ENU</v>
          </cell>
          <cell r="C9216" t="str">
            <v>VIDEO REINFORCEMENT</v>
          </cell>
        </row>
        <row r="9217">
          <cell r="A9217" t="str">
            <v>T0744472</v>
          </cell>
          <cell r="B9217" t="str">
            <v>ENU</v>
          </cell>
          <cell r="C9217" t="str">
            <v>GLASS TUBE + FLOAT</v>
          </cell>
        </row>
        <row r="9218">
          <cell r="A9218" t="str">
            <v>T0744482</v>
          </cell>
          <cell r="B9218" t="str">
            <v>ENU</v>
          </cell>
          <cell r="C9218" t="str">
            <v>PLUG</v>
          </cell>
        </row>
        <row r="9219">
          <cell r="A9219" t="str">
            <v>T0744559</v>
          </cell>
          <cell r="B9219" t="str">
            <v>ENU</v>
          </cell>
          <cell r="C9219" t="str">
            <v>SWITCH</v>
          </cell>
        </row>
        <row r="9220">
          <cell r="A9220" t="str">
            <v>T0937004</v>
          </cell>
          <cell r="B9220" t="str">
            <v>ENU</v>
          </cell>
          <cell r="C9220" t="str">
            <v>SHOCK WAVE GENERATOR</v>
          </cell>
        </row>
        <row r="9221">
          <cell r="A9221" t="str">
            <v>T0939010</v>
          </cell>
          <cell r="B9221" t="str">
            <v>ENU</v>
          </cell>
          <cell r="C9221" t="str">
            <v>MFL500.CPL.READY F.SHIPMENT</v>
          </cell>
        </row>
        <row r="9222">
          <cell r="A9222" t="str">
            <v>T0939014</v>
          </cell>
          <cell r="B9222" t="str">
            <v>ENU</v>
          </cell>
          <cell r="C9222" t="str">
            <v>SG40-TE25-HM4</v>
          </cell>
        </row>
        <row r="9223">
          <cell r="A9223" t="str">
            <v>T0939015</v>
          </cell>
          <cell r="B9223" t="str">
            <v>ENU</v>
          </cell>
          <cell r="C9223" t="str">
            <v>SG40S</v>
          </cell>
        </row>
        <row r="9224">
          <cell r="A9224" t="str">
            <v>T0939018</v>
          </cell>
          <cell r="B9224" t="str">
            <v>ENU</v>
          </cell>
          <cell r="C9224" t="str">
            <v>SG40-TE25/5</v>
          </cell>
        </row>
        <row r="9225">
          <cell r="A9225" t="str">
            <v>T0939021</v>
          </cell>
          <cell r="B9225" t="str">
            <v>ENU</v>
          </cell>
          <cell r="C9225" t="str">
            <v>SG80-MPL9000</v>
          </cell>
        </row>
        <row r="9226">
          <cell r="A9226" t="str">
            <v>T9741013</v>
          </cell>
          <cell r="B9226" t="str">
            <v>ENU</v>
          </cell>
          <cell r="C9226" t="str">
            <v>SWITCH</v>
          </cell>
        </row>
        <row r="9227">
          <cell r="A9227" t="str">
            <v>ZTEXOP01</v>
          </cell>
          <cell r="B9227" t="str">
            <v>ENU</v>
          </cell>
          <cell r="C9227" t="str">
            <v>MAT FUER OP 01 - LADEN DOK OHNE MATNR</v>
          </cell>
        </row>
        <row r="9228">
          <cell r="A9228" t="str">
            <v>ZTEXOP10</v>
          </cell>
          <cell r="B9228" t="str">
            <v>ENU</v>
          </cell>
          <cell r="C9228" t="str">
            <v>MAT FUER OP 10 - LADEN DOK OHNE MATNR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397F-C224-524E-89BB-B83ACE727B2E}">
  <sheetPr>
    <tabColor rgb="FF399FA7"/>
    <pageSetUpPr fitToPage="1"/>
  </sheetPr>
  <dimension ref="A1:AF99"/>
  <sheetViews>
    <sheetView showGridLines="0" showZeros="0" tabSelected="1" zoomScale="120" zoomScaleNormal="120" workbookViewId="0">
      <selection activeCell="G3" sqref="G3"/>
    </sheetView>
  </sheetViews>
  <sheetFormatPr baseColWidth="10" defaultColWidth="9.1640625" defaultRowHeight="13" x14ac:dyDescent="0.15"/>
  <cols>
    <col min="1" max="1" width="12" style="2" customWidth="1"/>
    <col min="2" max="2" width="19.5" style="2" bestFit="1" customWidth="1"/>
    <col min="3" max="3" width="17.83203125" style="2" customWidth="1"/>
    <col min="4" max="4" width="12" style="2" customWidth="1"/>
    <col min="5" max="5" width="17.33203125" style="2" bestFit="1" customWidth="1"/>
    <col min="6" max="11" width="12" style="2" customWidth="1"/>
    <col min="12" max="12" width="11.83203125" style="2" bestFit="1" customWidth="1"/>
    <col min="13" max="13" width="10.83203125" style="2" bestFit="1" customWidth="1"/>
    <col min="14" max="14" width="12.5" style="2" bestFit="1" customWidth="1"/>
    <col min="15" max="16384" width="9.1640625" style="2"/>
  </cols>
  <sheetData>
    <row r="1" spans="1:12" x14ac:dyDescent="0.15">
      <c r="A1" s="8" t="s">
        <v>37</v>
      </c>
    </row>
    <row r="2" spans="1:12" x14ac:dyDescent="0.15">
      <c r="A2" s="8"/>
    </row>
    <row r="3" spans="1:12" x14ac:dyDescent="0.15">
      <c r="A3" s="8" t="s">
        <v>46</v>
      </c>
      <c r="C3" s="8" t="s">
        <v>47</v>
      </c>
    </row>
    <row r="4" spans="1:12" x14ac:dyDescent="0.15">
      <c r="A4" s="8"/>
      <c r="C4" s="8"/>
    </row>
    <row r="5" spans="1:12" x14ac:dyDescent="0.15">
      <c r="A5" s="59" t="s">
        <v>56</v>
      </c>
      <c r="C5" s="8"/>
    </row>
    <row r="6" spans="1:12" x14ac:dyDescent="0.15">
      <c r="A6" s="1">
        <f>+'[1]Data Entry Revenue'!A5</f>
        <v>0</v>
      </c>
    </row>
    <row r="7" spans="1:12" x14ac:dyDescent="0.15">
      <c r="A7" s="3" t="s">
        <v>0</v>
      </c>
      <c r="B7" s="4"/>
      <c r="C7" s="4"/>
      <c r="D7" s="5" t="str">
        <f>+'[1]R&amp;D External Contract Exp'!D2</f>
        <v>Yr 1</v>
      </c>
      <c r="E7" s="5" t="str">
        <f>+'[1]R&amp;D External Contract Exp'!E2</f>
        <v>Yr 2</v>
      </c>
      <c r="F7" s="5" t="str">
        <f>+'[1]R&amp;D External Contract Exp'!F2</f>
        <v>Yr 3</v>
      </c>
      <c r="G7" s="5" t="str">
        <f>+'[1]R&amp;D External Contract Exp'!G2</f>
        <v>Yr 4</v>
      </c>
      <c r="H7" s="5" t="str">
        <f>+'[1]R&amp;D External Contract Exp'!H2</f>
        <v>Yr 5</v>
      </c>
      <c r="I7" s="5" t="str">
        <f>+'[1]R&amp;D External Contract Exp'!I2</f>
        <v>Yr 6</v>
      </c>
      <c r="J7" s="5" t="str">
        <f>+'[1]R&amp;D External Contract Exp'!J2</f>
        <v>Yr 7</v>
      </c>
      <c r="K7" s="6" t="str">
        <f>+'[1]R&amp;D External Contract Exp'!K2</f>
        <v>Yr 8</v>
      </c>
    </row>
    <row r="8" spans="1:12" ht="7.5" customHeight="1" x14ac:dyDescent="0.15">
      <c r="A8" s="7"/>
      <c r="B8" s="8"/>
      <c r="C8" s="8"/>
      <c r="D8" s="9"/>
      <c r="E8" s="9"/>
      <c r="F8" s="9"/>
      <c r="G8" s="9"/>
      <c r="H8" s="9"/>
      <c r="I8" s="9"/>
      <c r="J8" s="9"/>
      <c r="K8" s="9"/>
    </row>
    <row r="9" spans="1:12" x14ac:dyDescent="0.15">
      <c r="A9" s="3" t="s">
        <v>1</v>
      </c>
      <c r="B9" s="4"/>
      <c r="C9" s="4"/>
      <c r="D9" s="5">
        <f>+'[1]R&amp;D External Contract Exp'!D4</f>
        <v>0</v>
      </c>
      <c r="E9" s="5">
        <f>+'[1]R&amp;D External Contract Exp'!E4</f>
        <v>0</v>
      </c>
      <c r="F9" s="5">
        <f>+'[1]R&amp;D External Contract Exp'!F4</f>
        <v>0</v>
      </c>
      <c r="G9" s="5" t="s">
        <v>2</v>
      </c>
      <c r="H9" s="5" t="s">
        <v>3</v>
      </c>
      <c r="I9" s="5" t="s">
        <v>4</v>
      </c>
      <c r="J9" s="5" t="s">
        <v>5</v>
      </c>
      <c r="K9" s="6" t="s">
        <v>6</v>
      </c>
    </row>
    <row r="10" spans="1:12" ht="7.5" customHeight="1" x14ac:dyDescent="0.15">
      <c r="A10" s="7"/>
      <c r="B10" s="8"/>
      <c r="C10" s="8"/>
      <c r="D10" s="9"/>
      <c r="E10" s="9"/>
      <c r="F10" s="9"/>
      <c r="G10" s="9"/>
      <c r="H10" s="9"/>
      <c r="I10" s="9"/>
      <c r="J10" s="9"/>
      <c r="K10" s="9"/>
    </row>
    <row r="11" spans="1:12" x14ac:dyDescent="0.15">
      <c r="A11" s="3" t="s">
        <v>7</v>
      </c>
      <c r="B11" s="4"/>
      <c r="C11" s="4"/>
      <c r="D11" s="5" t="s">
        <v>38</v>
      </c>
      <c r="E11" s="5" t="s">
        <v>39</v>
      </c>
      <c r="F11" s="5" t="s">
        <v>40</v>
      </c>
      <c r="G11" s="5" t="s">
        <v>41</v>
      </c>
      <c r="H11" s="5" t="s">
        <v>42</v>
      </c>
      <c r="I11" s="5" t="s">
        <v>43</v>
      </c>
      <c r="J11" s="5" t="s">
        <v>44</v>
      </c>
      <c r="K11" s="6" t="s">
        <v>45</v>
      </c>
    </row>
    <row r="13" spans="1:12" x14ac:dyDescent="0.1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2"/>
    </row>
    <row r="14" spans="1:12" s="13" customFormat="1" x14ac:dyDescent="0.15">
      <c r="A14" s="89" t="s">
        <v>50</v>
      </c>
      <c r="B14" s="78"/>
      <c r="C14" s="104"/>
      <c r="D14" s="105"/>
      <c r="E14" s="105"/>
      <c r="F14" s="105"/>
      <c r="G14" s="105">
        <f t="shared" ref="D14:J14" si="0">SUM(G15:G16)</f>
        <v>8762000</v>
      </c>
      <c r="H14" s="105">
        <f t="shared" si="0"/>
        <v>17226000</v>
      </c>
      <c r="I14" s="105">
        <f t="shared" si="0"/>
        <v>19193000</v>
      </c>
      <c r="J14" s="105">
        <f t="shared" si="0"/>
        <v>20929000</v>
      </c>
      <c r="K14" s="106">
        <f>SUM(K15:K16)</f>
        <v>22607000</v>
      </c>
      <c r="L14" s="97">
        <f>SUM(E14:K14)</f>
        <v>88717000</v>
      </c>
    </row>
    <row r="15" spans="1:12" s="15" customFormat="1" x14ac:dyDescent="0.15">
      <c r="A15" s="14"/>
      <c r="B15" s="107" t="s">
        <v>48</v>
      </c>
      <c r="C15" s="108"/>
      <c r="D15" s="109"/>
      <c r="E15" s="109"/>
      <c r="F15" s="110"/>
      <c r="G15" s="110">
        <f>G21*G22</f>
        <v>6118000</v>
      </c>
      <c r="H15" s="110">
        <f t="shared" ref="H15:K15" si="1">H21*H22</f>
        <v>13984000</v>
      </c>
      <c r="I15" s="110">
        <f t="shared" si="1"/>
        <v>15200000</v>
      </c>
      <c r="J15" s="110">
        <f t="shared" si="1"/>
        <v>16188000</v>
      </c>
      <c r="K15" s="111">
        <f t="shared" si="1"/>
        <v>16834000</v>
      </c>
      <c r="L15" s="97">
        <f>SUM(E15:K15)</f>
        <v>68324000</v>
      </c>
    </row>
    <row r="16" spans="1:12" s="15" customFormat="1" x14ac:dyDescent="0.15">
      <c r="A16" s="14"/>
      <c r="B16" s="112" t="s">
        <v>49</v>
      </c>
      <c r="C16" s="113"/>
      <c r="D16" s="114"/>
      <c r="E16" s="114"/>
      <c r="F16" s="115"/>
      <c r="G16" s="115">
        <v>2644000</v>
      </c>
      <c r="H16" s="115">
        <v>3242000</v>
      </c>
      <c r="I16" s="115">
        <v>3993000</v>
      </c>
      <c r="J16" s="115">
        <v>4741000</v>
      </c>
      <c r="K16" s="116">
        <v>5773000</v>
      </c>
      <c r="L16" s="97">
        <f>SUM(E16:K16)</f>
        <v>20393000</v>
      </c>
    </row>
    <row r="17" spans="1:12" s="15" customFormat="1" x14ac:dyDescent="0.15">
      <c r="A17" s="16"/>
      <c r="B17" s="17"/>
      <c r="C17" s="18"/>
      <c r="D17" s="19"/>
      <c r="E17" s="19"/>
      <c r="F17" s="20"/>
      <c r="G17" s="20"/>
      <c r="H17" s="20"/>
      <c r="I17" s="20"/>
      <c r="J17" s="20"/>
      <c r="K17" s="21"/>
      <c r="L17" s="97"/>
    </row>
    <row r="18" spans="1:12" s="15" customFormat="1" x14ac:dyDescent="0.15">
      <c r="A18" s="23"/>
      <c r="B18" s="24"/>
      <c r="C18" s="25"/>
      <c r="D18" s="23"/>
      <c r="E18" s="23"/>
      <c r="F18" s="26"/>
      <c r="G18" s="26"/>
      <c r="H18" s="26"/>
      <c r="I18" s="26"/>
      <c r="J18" s="26"/>
      <c r="K18" s="26"/>
      <c r="L18" s="97"/>
    </row>
    <row r="19" spans="1:12" s="15" customFormat="1" x14ac:dyDescent="0.15">
      <c r="A19" s="27"/>
      <c r="B19" s="28"/>
      <c r="C19" s="29"/>
      <c r="D19" s="30"/>
      <c r="E19" s="30"/>
      <c r="F19" s="31"/>
      <c r="G19" s="31"/>
      <c r="H19" s="31"/>
      <c r="I19" s="31"/>
      <c r="J19" s="31"/>
      <c r="K19" s="32"/>
      <c r="L19" s="97"/>
    </row>
    <row r="20" spans="1:12" s="13" customFormat="1" x14ac:dyDescent="0.15">
      <c r="A20" s="89" t="s">
        <v>8</v>
      </c>
      <c r="B20" s="101"/>
      <c r="C20" s="99"/>
      <c r="D20" s="98"/>
      <c r="E20" s="98"/>
      <c r="F20" s="98"/>
      <c r="G20" s="98"/>
      <c r="H20" s="98"/>
      <c r="I20" s="98"/>
      <c r="J20" s="98"/>
      <c r="K20" s="41"/>
      <c r="L20" s="97">
        <f>SUM(K20:K20)</f>
        <v>0</v>
      </c>
    </row>
    <row r="21" spans="1:12" x14ac:dyDescent="0.15">
      <c r="A21" s="33"/>
      <c r="B21" s="108" t="s">
        <v>48</v>
      </c>
      <c r="C21" s="108"/>
      <c r="D21" s="108"/>
      <c r="E21" s="117"/>
      <c r="F21" s="118"/>
      <c r="G21" s="118">
        <v>161</v>
      </c>
      <c r="H21" s="118">
        <v>368</v>
      </c>
      <c r="I21" s="118">
        <v>400</v>
      </c>
      <c r="J21" s="118">
        <v>426</v>
      </c>
      <c r="K21" s="125">
        <v>443</v>
      </c>
      <c r="L21" s="97">
        <f>SUM(D21:K21)</f>
        <v>1798</v>
      </c>
    </row>
    <row r="22" spans="1:12" x14ac:dyDescent="0.15">
      <c r="A22" s="33"/>
      <c r="B22" s="113" t="s">
        <v>29</v>
      </c>
      <c r="C22" s="113"/>
      <c r="D22" s="113"/>
      <c r="E22" s="119"/>
      <c r="F22" s="120">
        <f t="shared" ref="F22" si="2">SUM(F21:F21)</f>
        <v>0</v>
      </c>
      <c r="G22" s="120">
        <v>38000</v>
      </c>
      <c r="H22" s="120">
        <v>38000</v>
      </c>
      <c r="I22" s="120">
        <v>38000</v>
      </c>
      <c r="J22" s="120">
        <v>38000</v>
      </c>
      <c r="K22" s="126">
        <v>38000</v>
      </c>
      <c r="L22" s="102"/>
    </row>
    <row r="23" spans="1:12" x14ac:dyDescent="0.15">
      <c r="A23" s="34"/>
      <c r="B23" s="121"/>
      <c r="C23" s="121"/>
      <c r="D23" s="121"/>
      <c r="E23" s="122"/>
      <c r="F23" s="123"/>
      <c r="G23" s="123"/>
      <c r="H23" s="123"/>
      <c r="I23" s="123"/>
      <c r="J23" s="123"/>
      <c r="K23" s="127"/>
      <c r="L23" s="102"/>
    </row>
    <row r="24" spans="1:12" x14ac:dyDescent="0.15">
      <c r="A24" s="36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103"/>
    </row>
    <row r="25" spans="1:12" x14ac:dyDescent="0.15">
      <c r="A25" s="10"/>
      <c r="B25" s="124"/>
      <c r="C25" s="124"/>
      <c r="D25" s="124"/>
      <c r="E25" s="124"/>
      <c r="F25" s="124"/>
      <c r="G25" s="124"/>
      <c r="H25" s="124"/>
      <c r="I25" s="124"/>
      <c r="J25" s="124"/>
      <c r="K25" s="128"/>
      <c r="L25" s="103"/>
    </row>
    <row r="26" spans="1:12" s="13" customFormat="1" ht="16.5" customHeight="1" x14ac:dyDescent="0.15">
      <c r="A26" s="89" t="s">
        <v>9</v>
      </c>
      <c r="B26" s="78"/>
      <c r="C26" s="104"/>
      <c r="D26" s="80">
        <f>SUM(D28)</f>
        <v>0</v>
      </c>
      <c r="E26" s="80">
        <f>SUM(E28)</f>
        <v>0</v>
      </c>
      <c r="F26" s="80">
        <f>SUM(F28)</f>
        <v>0</v>
      </c>
      <c r="G26" s="80">
        <f>G27*G28</f>
        <v>2576000</v>
      </c>
      <c r="H26" s="80">
        <f t="shared" ref="H26:J26" si="3">H27*H28</f>
        <v>5888000</v>
      </c>
      <c r="I26" s="80">
        <f t="shared" si="3"/>
        <v>6400000</v>
      </c>
      <c r="J26" s="80">
        <f t="shared" si="3"/>
        <v>6816000</v>
      </c>
      <c r="K26" s="94">
        <f>K27*K28</f>
        <v>7088000</v>
      </c>
      <c r="L26" s="97">
        <f>SUM(E26:K26)</f>
        <v>28768000</v>
      </c>
    </row>
    <row r="27" spans="1:12" s="15" customFormat="1" ht="14.25" customHeight="1" x14ac:dyDescent="0.15">
      <c r="A27" s="14"/>
      <c r="B27" s="107" t="s">
        <v>10</v>
      </c>
      <c r="C27" s="108"/>
      <c r="D27" s="109"/>
      <c r="E27" s="109"/>
      <c r="F27" s="110"/>
      <c r="G27" s="110">
        <v>16000</v>
      </c>
      <c r="H27" s="110">
        <v>16000</v>
      </c>
      <c r="I27" s="110">
        <v>16000</v>
      </c>
      <c r="J27" s="110">
        <v>16000</v>
      </c>
      <c r="K27" s="111">
        <v>16000</v>
      </c>
      <c r="L27" s="97">
        <f>SUM(K27:K27)</f>
        <v>16000</v>
      </c>
    </row>
    <row r="28" spans="1:12" s="15" customFormat="1" ht="14.25" customHeight="1" x14ac:dyDescent="0.15">
      <c r="A28" s="14"/>
      <c r="B28" s="112" t="s">
        <v>11</v>
      </c>
      <c r="C28" s="113"/>
      <c r="D28" s="114"/>
      <c r="E28" s="114"/>
      <c r="F28" s="115"/>
      <c r="G28" s="115">
        <f>G21</f>
        <v>161</v>
      </c>
      <c r="H28" s="115">
        <f t="shared" ref="H28:K28" si="4">H21</f>
        <v>368</v>
      </c>
      <c r="I28" s="115">
        <f t="shared" si="4"/>
        <v>400</v>
      </c>
      <c r="J28" s="115">
        <f t="shared" si="4"/>
        <v>426</v>
      </c>
      <c r="K28" s="116">
        <f t="shared" si="4"/>
        <v>443</v>
      </c>
      <c r="L28" s="97">
        <f>SUM(F28:K28)</f>
        <v>1798</v>
      </c>
    </row>
    <row r="29" spans="1:12" x14ac:dyDescent="0.15">
      <c r="A29" s="38"/>
      <c r="B29" s="35"/>
      <c r="C29" s="35"/>
      <c r="D29" s="39"/>
      <c r="E29" s="39"/>
      <c r="F29" s="39"/>
      <c r="G29" s="39"/>
      <c r="H29" s="39"/>
      <c r="I29" s="39"/>
      <c r="J29" s="39"/>
      <c r="K29" s="40"/>
    </row>
    <row r="30" spans="1:12" x14ac:dyDescent="0.1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2" x14ac:dyDescent="0.1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2"/>
    </row>
    <row r="32" spans="1:12" s="13" customFormat="1" x14ac:dyDescent="0.15">
      <c r="A32" s="89" t="s">
        <v>12</v>
      </c>
      <c r="B32" s="98"/>
      <c r="C32" s="99"/>
      <c r="D32" s="98">
        <f t="shared" ref="D32:F32" si="5">SUM(D37:D38)</f>
        <v>0</v>
      </c>
      <c r="E32" s="98">
        <f t="shared" si="5"/>
        <v>0</v>
      </c>
      <c r="F32" s="98">
        <f t="shared" si="5"/>
        <v>0</v>
      </c>
      <c r="G32" s="80">
        <f>SUM(G33:G38)</f>
        <v>1164470</v>
      </c>
      <c r="H32" s="80">
        <f t="shared" ref="H32:K32" si="6">SUM(H33:H38)</f>
        <v>661099</v>
      </c>
      <c r="I32" s="80">
        <f t="shared" si="6"/>
        <v>718656</v>
      </c>
      <c r="J32" s="80">
        <f t="shared" si="6"/>
        <v>765520</v>
      </c>
      <c r="K32" s="94">
        <f t="shared" si="6"/>
        <v>796175</v>
      </c>
      <c r="L32" s="70">
        <f>SUM(E32:K32)</f>
        <v>4105920</v>
      </c>
    </row>
    <row r="33" spans="1:32" s="15" customFormat="1" x14ac:dyDescent="0.15">
      <c r="A33" s="14"/>
      <c r="B33" s="95" t="s">
        <v>30</v>
      </c>
      <c r="C33" s="81"/>
      <c r="D33" s="79"/>
      <c r="E33" s="79"/>
      <c r="F33" s="96"/>
      <c r="G33" s="96">
        <v>61180</v>
      </c>
      <c r="H33" s="96">
        <v>139840</v>
      </c>
      <c r="I33" s="96">
        <v>152000</v>
      </c>
      <c r="J33" s="96">
        <v>161880</v>
      </c>
      <c r="K33" s="100">
        <v>168340</v>
      </c>
      <c r="L33" s="97"/>
    </row>
    <row r="34" spans="1:32" s="15" customFormat="1" x14ac:dyDescent="0.15">
      <c r="A34" s="14"/>
      <c r="B34" s="95" t="s">
        <v>31</v>
      </c>
      <c r="C34" s="81"/>
      <c r="D34" s="79"/>
      <c r="E34" s="79"/>
      <c r="F34" s="96"/>
      <c r="G34" s="96">
        <v>52003</v>
      </c>
      <c r="H34" s="96">
        <v>118864</v>
      </c>
      <c r="I34" s="96">
        <v>129200</v>
      </c>
      <c r="J34" s="96">
        <v>137598</v>
      </c>
      <c r="K34" s="100">
        <v>143089</v>
      </c>
      <c r="L34" s="97"/>
    </row>
    <row r="35" spans="1:32" s="15" customFormat="1" x14ac:dyDescent="0.15">
      <c r="A35" s="14"/>
      <c r="B35" s="95" t="s">
        <v>28</v>
      </c>
      <c r="C35" s="81"/>
      <c r="D35" s="79"/>
      <c r="E35" s="79"/>
      <c r="F35" s="96"/>
      <c r="G35" s="96">
        <v>26828</v>
      </c>
      <c r="H35" s="96">
        <v>61256</v>
      </c>
      <c r="I35" s="96">
        <v>66652</v>
      </c>
      <c r="J35" s="96">
        <v>71136</v>
      </c>
      <c r="K35" s="100">
        <v>74081</v>
      </c>
      <c r="L35" s="97"/>
    </row>
    <row r="36" spans="1:32" s="15" customFormat="1" x14ac:dyDescent="0.15">
      <c r="A36" s="14"/>
      <c r="B36" s="95" t="s">
        <v>32</v>
      </c>
      <c r="C36" s="81"/>
      <c r="D36" s="79"/>
      <c r="E36" s="79"/>
      <c r="F36" s="96"/>
      <c r="G36" s="96">
        <v>52003</v>
      </c>
      <c r="H36" s="96">
        <v>118864</v>
      </c>
      <c r="I36" s="96">
        <v>129200</v>
      </c>
      <c r="J36" s="96">
        <v>137598</v>
      </c>
      <c r="K36" s="100">
        <v>143089</v>
      </c>
      <c r="L36" s="97"/>
    </row>
    <row r="37" spans="1:32" s="15" customFormat="1" x14ac:dyDescent="0.15">
      <c r="A37" s="14"/>
      <c r="B37" s="95" t="s">
        <v>33</v>
      </c>
      <c r="C37" s="81"/>
      <c r="D37" s="79"/>
      <c r="E37" s="79"/>
      <c r="F37" s="96"/>
      <c r="G37" s="96">
        <v>972456</v>
      </c>
      <c r="H37" s="96">
        <v>222275</v>
      </c>
      <c r="I37" s="96">
        <v>241604</v>
      </c>
      <c r="J37" s="96">
        <v>257308</v>
      </c>
      <c r="K37" s="100">
        <v>267576</v>
      </c>
      <c r="L37" s="97">
        <f>SUM(F37:K37)</f>
        <v>1961219</v>
      </c>
    </row>
    <row r="38" spans="1:32" s="15" customFormat="1" x14ac:dyDescent="0.15">
      <c r="A38" s="14"/>
      <c r="B38" s="95" t="s">
        <v>34</v>
      </c>
      <c r="C38" s="81"/>
      <c r="D38" s="79"/>
      <c r="E38" s="79"/>
      <c r="F38" s="96"/>
      <c r="G38" s="96"/>
      <c r="H38" s="96"/>
      <c r="I38" s="96"/>
      <c r="J38" s="96"/>
      <c r="K38" s="100"/>
      <c r="L38" s="97">
        <f>SUM(F38:K38)</f>
        <v>0</v>
      </c>
    </row>
    <row r="39" spans="1:32" x14ac:dyDescent="0.15">
      <c r="A39" s="42"/>
      <c r="B39" s="35"/>
      <c r="C39" s="35"/>
      <c r="D39" s="35"/>
      <c r="E39" s="35"/>
      <c r="F39" s="35"/>
      <c r="G39" s="35"/>
      <c r="H39" s="35"/>
      <c r="I39" s="35"/>
      <c r="J39" s="35"/>
      <c r="K39" s="43"/>
    </row>
    <row r="40" spans="1:32" x14ac:dyDescent="0.1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32" ht="15.75" customHeight="1" x14ac:dyDescent="0.15">
      <c r="A41" s="63" t="s">
        <v>51</v>
      </c>
      <c r="B41" s="63"/>
      <c r="C41" s="64"/>
      <c r="D41" s="63"/>
      <c r="E41" s="63"/>
      <c r="F41" s="63"/>
      <c r="G41" s="63">
        <f>G14-G26-G32</f>
        <v>5021530</v>
      </c>
      <c r="H41" s="63">
        <f t="shared" ref="H41:K41" si="7">H14-H26-H32</f>
        <v>10676901</v>
      </c>
      <c r="I41" s="63">
        <f t="shared" si="7"/>
        <v>12074344</v>
      </c>
      <c r="J41" s="63">
        <f t="shared" si="7"/>
        <v>13347480</v>
      </c>
      <c r="K41" s="63">
        <f t="shared" si="7"/>
        <v>14722825</v>
      </c>
      <c r="L41" s="70">
        <f>SUM(D41:K41)</f>
        <v>55843080</v>
      </c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</row>
    <row r="42" spans="1:32" x14ac:dyDescent="0.1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71"/>
    </row>
    <row r="43" spans="1:32" x14ac:dyDescent="0.15">
      <c r="A43" s="67" t="s">
        <v>52</v>
      </c>
      <c r="B43" s="67"/>
      <c r="C43" s="68"/>
      <c r="D43" s="67"/>
      <c r="E43" s="67">
        <f>E14-E26-E32</f>
        <v>0</v>
      </c>
      <c r="F43" s="67">
        <f>F14-F26-F32</f>
        <v>0</v>
      </c>
      <c r="G43" s="67">
        <f>G14-G26-G32</f>
        <v>5021530</v>
      </c>
      <c r="H43" s="67">
        <f>H14-H26-H32</f>
        <v>10676901</v>
      </c>
      <c r="I43" s="67">
        <f>I14-I26-I32</f>
        <v>12074344</v>
      </c>
      <c r="J43" s="67">
        <f>J14-J26-J32</f>
        <v>13347480</v>
      </c>
      <c r="K43" s="67">
        <f>K14-K26-K32</f>
        <v>14722825</v>
      </c>
      <c r="L43" s="70">
        <f>SUM(E43:K43)</f>
        <v>55843080</v>
      </c>
      <c r="M43" s="69">
        <f>L43/L14</f>
        <v>0.62945185251981017</v>
      </c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</row>
    <row r="44" spans="1:32" x14ac:dyDescent="0.15">
      <c r="A44" s="67"/>
      <c r="B44" s="67"/>
      <c r="C44" s="67"/>
      <c r="D44" s="67"/>
      <c r="E44" s="65"/>
      <c r="F44" s="66">
        <f>IF(F14&lt;&gt;0,F43/F14,0)</f>
        <v>0</v>
      </c>
      <c r="G44" s="66">
        <f>IF(G14&lt;&gt;0,G43/G14,0)</f>
        <v>0.57310317279160006</v>
      </c>
      <c r="H44" s="66">
        <f>IF(H14&lt;&gt;0,H43/H14,0)</f>
        <v>0.61981313131313132</v>
      </c>
      <c r="I44" s="66">
        <f>IF(I14&lt;&gt;0,I43/I14,0)</f>
        <v>0.62910144323451256</v>
      </c>
      <c r="J44" s="66">
        <f>IF(J14&lt;&gt;0,J43/J14,0)</f>
        <v>0.63775048975106308</v>
      </c>
      <c r="K44" s="66">
        <f>IF(K14&lt;&gt;0,K43/K14,0)</f>
        <v>0.65125071880391028</v>
      </c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</row>
    <row r="45" spans="1:32" ht="15.75" customHeight="1" x14ac:dyDescent="0.15">
      <c r="A45" s="46"/>
      <c r="B45" s="46"/>
      <c r="C45" s="46"/>
      <c r="D45" s="46"/>
      <c r="E45" s="47"/>
      <c r="F45" s="48"/>
      <c r="G45" s="48"/>
      <c r="H45" s="48"/>
      <c r="I45" s="48"/>
      <c r="J45" s="48"/>
      <c r="K45" s="48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</row>
    <row r="46" spans="1:32" x14ac:dyDescent="0.1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2"/>
    </row>
    <row r="47" spans="1:32" x14ac:dyDescent="0.15">
      <c r="A47" s="89" t="s">
        <v>36</v>
      </c>
      <c r="B47" s="60"/>
      <c r="C47" s="60"/>
      <c r="D47" s="60"/>
      <c r="E47" s="60"/>
      <c r="F47" s="60"/>
      <c r="G47" s="60"/>
      <c r="H47" s="60"/>
      <c r="I47" s="60"/>
      <c r="J47" s="60"/>
      <c r="K47" s="49"/>
    </row>
    <row r="48" spans="1:32" x14ac:dyDescent="0.15">
      <c r="A48" s="73"/>
      <c r="B48" s="78" t="s">
        <v>13</v>
      </c>
      <c r="C48" s="60"/>
      <c r="D48" s="60">
        <v>532600</v>
      </c>
      <c r="E48" s="60">
        <v>46500</v>
      </c>
      <c r="F48" s="60"/>
      <c r="G48" s="60"/>
      <c r="H48" s="60"/>
      <c r="I48" s="60"/>
      <c r="J48" s="60"/>
      <c r="K48" s="49"/>
      <c r="L48" s="37">
        <f>SUM(D48:K48)</f>
        <v>579100</v>
      </c>
    </row>
    <row r="49" spans="1:13" x14ac:dyDescent="0.15">
      <c r="A49" s="73"/>
      <c r="B49" s="78" t="s">
        <v>14</v>
      </c>
      <c r="C49" s="60"/>
      <c r="D49" s="60">
        <v>436900</v>
      </c>
      <c r="E49" s="60">
        <v>1006000</v>
      </c>
      <c r="F49" s="60">
        <v>549000</v>
      </c>
      <c r="G49" s="60"/>
      <c r="H49" s="60"/>
      <c r="I49" s="60"/>
      <c r="J49" s="60"/>
      <c r="K49" s="49"/>
      <c r="L49" s="37">
        <f>SUM(D49:K49)</f>
        <v>1991900</v>
      </c>
      <c r="M49" s="37"/>
    </row>
    <row r="50" spans="1:13" x14ac:dyDescent="0.15">
      <c r="A50" s="73"/>
      <c r="B50" s="78" t="s">
        <v>15</v>
      </c>
      <c r="C50" s="60"/>
      <c r="D50" s="60">
        <f>+'[1]QA CC Costs'!D22</f>
        <v>0</v>
      </c>
      <c r="E50" s="60">
        <v>0</v>
      </c>
      <c r="F50" s="60">
        <v>115000</v>
      </c>
      <c r="G50" s="60"/>
      <c r="H50" s="60"/>
      <c r="I50" s="60"/>
      <c r="J50" s="60"/>
      <c r="K50" s="49"/>
      <c r="L50" s="37">
        <f>SUM(D50:K50)</f>
        <v>115000</v>
      </c>
      <c r="M50" s="37"/>
    </row>
    <row r="51" spans="1:13" x14ac:dyDescent="0.15">
      <c r="A51" s="73"/>
      <c r="B51" s="78" t="s">
        <v>16</v>
      </c>
      <c r="C51" s="60"/>
      <c r="D51" s="60">
        <f>+'[1]Mfg CC Costs'!D21</f>
        <v>0</v>
      </c>
      <c r="E51" s="60"/>
      <c r="F51" s="60"/>
      <c r="G51" s="60"/>
      <c r="H51" s="60"/>
      <c r="I51" s="60"/>
      <c r="J51" s="60"/>
      <c r="K51" s="49"/>
      <c r="L51" s="37">
        <f>SUM(D51:K51)</f>
        <v>0</v>
      </c>
      <c r="M51" s="37">
        <f>L51</f>
        <v>0</v>
      </c>
    </row>
    <row r="52" spans="1:13" x14ac:dyDescent="0.15">
      <c r="A52" s="73"/>
      <c r="B52" s="78" t="s">
        <v>17</v>
      </c>
      <c r="C52" s="60"/>
      <c r="D52" s="60"/>
      <c r="E52" s="60"/>
      <c r="F52" s="60">
        <v>10000</v>
      </c>
      <c r="G52" s="60"/>
      <c r="H52" s="60"/>
      <c r="I52" s="60"/>
      <c r="J52" s="60"/>
      <c r="K52" s="49"/>
      <c r="L52" s="37">
        <f>SUM(D52:K52)</f>
        <v>10000</v>
      </c>
    </row>
    <row r="53" spans="1:13" x14ac:dyDescent="0.15">
      <c r="A53" s="73"/>
      <c r="B53" s="78" t="s">
        <v>35</v>
      </c>
      <c r="C53" s="60"/>
      <c r="D53" s="60"/>
      <c r="E53" s="60"/>
      <c r="F53" s="60">
        <v>60000</v>
      </c>
      <c r="G53" s="60"/>
      <c r="H53" s="60"/>
      <c r="I53" s="60"/>
      <c r="J53" s="74"/>
      <c r="K53" s="54"/>
      <c r="L53" s="37">
        <f>SUM(D53:K53)</f>
        <v>60000</v>
      </c>
    </row>
    <row r="54" spans="1:13" x14ac:dyDescent="0.15">
      <c r="A54" s="73"/>
      <c r="B54" s="81" t="s">
        <v>18</v>
      </c>
      <c r="C54" s="72"/>
      <c r="D54" s="75"/>
      <c r="E54" s="75"/>
      <c r="F54" s="75"/>
      <c r="G54" s="75"/>
      <c r="H54" s="75"/>
      <c r="I54" s="75"/>
      <c r="J54" s="75"/>
      <c r="K54" s="76"/>
      <c r="L54" s="22">
        <f>SUM(D54:K54)</f>
        <v>0</v>
      </c>
    </row>
    <row r="55" spans="1:13" x14ac:dyDescent="0.15">
      <c r="A55" s="50" t="s">
        <v>19</v>
      </c>
      <c r="B55" s="60"/>
      <c r="C55" s="60"/>
      <c r="D55" s="77">
        <f>SUM(D48:D54)</f>
        <v>969500</v>
      </c>
      <c r="E55" s="77">
        <f t="shared" ref="E55:K55" si="8">SUM(E48:E54)</f>
        <v>1052500</v>
      </c>
      <c r="F55" s="77">
        <f t="shared" si="8"/>
        <v>734000</v>
      </c>
      <c r="G55" s="77">
        <f t="shared" si="8"/>
        <v>0</v>
      </c>
      <c r="H55" s="77">
        <f t="shared" si="8"/>
        <v>0</v>
      </c>
      <c r="I55" s="77">
        <f t="shared" si="8"/>
        <v>0</v>
      </c>
      <c r="J55" s="77">
        <f t="shared" si="8"/>
        <v>0</v>
      </c>
      <c r="K55" s="51">
        <f t="shared" si="8"/>
        <v>0</v>
      </c>
      <c r="L55" s="60">
        <f>SUM(D55:K55)</f>
        <v>2756000</v>
      </c>
      <c r="M55" s="60"/>
    </row>
    <row r="56" spans="1:13" x14ac:dyDescent="0.15">
      <c r="A56" s="42"/>
      <c r="B56" s="35"/>
      <c r="C56" s="35"/>
      <c r="D56" s="35"/>
      <c r="E56" s="35"/>
      <c r="F56" s="35"/>
      <c r="G56" s="35"/>
      <c r="H56" s="35"/>
      <c r="I56" s="35"/>
      <c r="J56" s="35"/>
      <c r="K56" s="43"/>
    </row>
    <row r="57" spans="1:13" x14ac:dyDescent="0.1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3" x14ac:dyDescent="0.15">
      <c r="A58" s="10"/>
      <c r="B58" s="11"/>
      <c r="C58" s="62"/>
      <c r="D58" s="11"/>
      <c r="E58" s="11"/>
      <c r="F58" s="11"/>
      <c r="G58" s="11"/>
      <c r="H58" s="11"/>
      <c r="I58" s="11"/>
      <c r="J58" s="11"/>
      <c r="K58" s="12"/>
    </row>
    <row r="59" spans="1:13" x14ac:dyDescent="0.15">
      <c r="A59" s="87" t="s">
        <v>20</v>
      </c>
      <c r="B59" s="78"/>
      <c r="C59" s="78"/>
      <c r="D59" s="78"/>
      <c r="E59" s="78"/>
      <c r="F59" s="78"/>
      <c r="G59" s="78"/>
      <c r="H59" s="78"/>
      <c r="I59" s="78"/>
      <c r="J59" s="78"/>
      <c r="K59" s="91"/>
    </row>
    <row r="60" spans="1:13" x14ac:dyDescent="0.15">
      <c r="A60" s="87" t="s">
        <v>21</v>
      </c>
      <c r="B60" s="78"/>
      <c r="C60" s="78"/>
      <c r="D60" s="78"/>
      <c r="E60" s="78"/>
      <c r="F60" s="78"/>
      <c r="G60" s="78"/>
      <c r="H60" s="78">
        <f>-H59/5</f>
        <v>0</v>
      </c>
      <c r="I60" s="78"/>
      <c r="J60" s="78"/>
      <c r="K60" s="91"/>
    </row>
    <row r="61" spans="1:13" s="45" customFormat="1" x14ac:dyDescent="0.15">
      <c r="A61" s="89" t="s">
        <v>53</v>
      </c>
      <c r="B61" s="92"/>
      <c r="C61" s="93">
        <v>0.38</v>
      </c>
      <c r="D61" s="78" t="str">
        <f>IF(D14-D26-D32-D55&gt;0,(D14-D26-D32-D55)*C61,"0")</f>
        <v>0</v>
      </c>
      <c r="E61" s="78" t="str">
        <f>IF(E14-E26-E32-E55&gt;0,(E14-E26-E32-E55)*C61,"0")</f>
        <v>0</v>
      </c>
      <c r="F61" s="78" t="str">
        <f>IF(F14-F26-F32-F55&gt;0,(F14-F26-F32-F55)*C61,"0")</f>
        <v>0</v>
      </c>
      <c r="G61" s="78">
        <f>IF(G14-G26-G32-G55&gt;0,(G14-G26-G32-G55)*C61,"0")</f>
        <v>1908181.4</v>
      </c>
      <c r="H61" s="78">
        <f>IF(H14-H26-H32-H55&gt;0,(H14-H26-H32-H55)*C61,"0")</f>
        <v>4057222.38</v>
      </c>
      <c r="I61" s="78">
        <f>IF(I14-I26-I32-I55&gt;0,(I14-I26-I32-I55)*C61,"0")</f>
        <v>4588250.72</v>
      </c>
      <c r="J61" s="78">
        <f>IF(J14-J26-J32-J55&gt;0,(J14-J26-J32-J55)*C61,"0")</f>
        <v>5072042.4000000004</v>
      </c>
      <c r="K61" s="91">
        <f>IF(K14-K26-K32-K55&gt;0,(K14-K26-K32-K55)*C61,"0")</f>
        <v>5594673.5</v>
      </c>
      <c r="L61" s="44"/>
    </row>
    <row r="62" spans="1:13" x14ac:dyDescent="0.15">
      <c r="A62" s="88" t="s">
        <v>22</v>
      </c>
      <c r="B62" s="80"/>
      <c r="C62" s="80"/>
      <c r="D62" s="80"/>
      <c r="E62" s="80">
        <f>SUM(E59:E61)</f>
        <v>0</v>
      </c>
      <c r="F62" s="80">
        <f>SUM(F59:F61)</f>
        <v>0</v>
      </c>
      <c r="G62" s="80">
        <f>SUM(G59:G61)</f>
        <v>1908181.4</v>
      </c>
      <c r="H62" s="80">
        <f t="shared" ref="H62:K62" si="9">SUM(H59:H61)</f>
        <v>4057222.38</v>
      </c>
      <c r="I62" s="80">
        <f t="shared" si="9"/>
        <v>4588250.72</v>
      </c>
      <c r="J62" s="80">
        <f t="shared" si="9"/>
        <v>5072042.4000000004</v>
      </c>
      <c r="K62" s="94">
        <f t="shared" si="9"/>
        <v>5594673.5</v>
      </c>
    </row>
    <row r="63" spans="1:13" x14ac:dyDescent="0.15">
      <c r="A63" s="42"/>
      <c r="B63" s="35"/>
      <c r="C63" s="35"/>
      <c r="D63" s="35"/>
      <c r="E63" s="35"/>
      <c r="F63" s="35"/>
      <c r="G63" s="35"/>
      <c r="H63" s="35"/>
      <c r="I63" s="35"/>
      <c r="J63" s="35"/>
      <c r="K63" s="43"/>
    </row>
    <row r="64" spans="1:13" x14ac:dyDescent="0.1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</row>
    <row r="65" spans="1:32" x14ac:dyDescent="0.15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2"/>
    </row>
    <row r="66" spans="1:32" x14ac:dyDescent="0.15">
      <c r="A66" s="89" t="s">
        <v>23</v>
      </c>
      <c r="B66" s="78"/>
      <c r="C66" s="78"/>
      <c r="D66" s="80">
        <f>D14-D26-D32-D55+D59</f>
        <v>-969500</v>
      </c>
      <c r="E66" s="80">
        <f>E14-E26-E32-E55-E62</f>
        <v>-1052500</v>
      </c>
      <c r="F66" s="80">
        <f>F14-F26-F32-F55-F62</f>
        <v>-734000</v>
      </c>
      <c r="G66" s="80">
        <f>G14-G26-G32-G55-G62</f>
        <v>3113348.6</v>
      </c>
      <c r="H66" s="80">
        <f>H14-H26-H32-H55-H62</f>
        <v>6619678.6200000001</v>
      </c>
      <c r="I66" s="80">
        <f>I14-I26-I32-I55-I62</f>
        <v>7486093.2800000003</v>
      </c>
      <c r="J66" s="80">
        <f>J14-J26-J32-J55-J62</f>
        <v>8275437.5999999996</v>
      </c>
      <c r="K66" s="94">
        <f>K14-K26-K32-K55-K62</f>
        <v>9128151.5</v>
      </c>
      <c r="L66" s="70">
        <f>SUM(D66:K66)</f>
        <v>31866709.600000001</v>
      </c>
    </row>
    <row r="67" spans="1:32" x14ac:dyDescent="0.15">
      <c r="A67" s="73"/>
      <c r="B67" s="82"/>
      <c r="C67" s="82"/>
      <c r="D67" s="82"/>
      <c r="E67" s="82"/>
      <c r="F67" s="82"/>
      <c r="G67" s="82"/>
      <c r="H67" s="82"/>
      <c r="I67" s="82"/>
      <c r="J67" s="82"/>
      <c r="K67" s="53"/>
    </row>
    <row r="68" spans="1:32" x14ac:dyDescent="0.15">
      <c r="A68" s="89" t="s">
        <v>54</v>
      </c>
      <c r="B68" s="60"/>
      <c r="C68" s="90">
        <v>0.2</v>
      </c>
      <c r="D68" s="60"/>
      <c r="E68" s="61"/>
      <c r="F68" s="60"/>
      <c r="G68" s="60"/>
      <c r="H68" s="60"/>
      <c r="I68" s="60"/>
      <c r="J68" s="60"/>
      <c r="K68" s="49"/>
      <c r="L68" s="44"/>
    </row>
    <row r="69" spans="1:32" x14ac:dyDescent="0.15">
      <c r="A69" s="87" t="s">
        <v>24</v>
      </c>
      <c r="B69" s="78"/>
      <c r="C69" s="78"/>
      <c r="D69" s="129">
        <v>1</v>
      </c>
      <c r="E69" s="129">
        <f>NPV($C$68,1)</f>
        <v>0.83333333333333337</v>
      </c>
      <c r="F69" s="129">
        <f>NPV($C$68,1)*E69</f>
        <v>0.69444444444444453</v>
      </c>
      <c r="G69" s="129">
        <f>NPV($C$68,1)*F69</f>
        <v>0.57870370370370383</v>
      </c>
      <c r="H69" s="129">
        <f>NPV($C$68,1)*G69</f>
        <v>0.48225308641975323</v>
      </c>
      <c r="I69" s="129">
        <f>NPV($C$68,1)*H69</f>
        <v>0.40187757201646102</v>
      </c>
      <c r="J69" s="129">
        <f>NPV($C$68,1)*I69</f>
        <v>0.33489797668038418</v>
      </c>
      <c r="K69" s="130">
        <f>NPV($C$68,1)*J69</f>
        <v>0.27908164723365347</v>
      </c>
      <c r="L69" s="70"/>
    </row>
    <row r="70" spans="1:32" x14ac:dyDescent="0.15">
      <c r="A70" s="88" t="s">
        <v>25</v>
      </c>
      <c r="B70" s="78"/>
      <c r="C70" s="78"/>
      <c r="D70" s="80">
        <f>D66*D69</f>
        <v>-969500</v>
      </c>
      <c r="E70" s="80">
        <f>E66*E69</f>
        <v>-877083.33333333337</v>
      </c>
      <c r="F70" s="80">
        <f>F66*F69</f>
        <v>-509722.22222222231</v>
      </c>
      <c r="G70" s="80">
        <f>G66*G69</f>
        <v>1801706.3657407411</v>
      </c>
      <c r="H70" s="80">
        <f>H66*H69</f>
        <v>3192360.4456018531</v>
      </c>
      <c r="I70" s="80">
        <f>I66*I69</f>
        <v>3008492.9912551451</v>
      </c>
      <c r="J70" s="80">
        <f>J66*J69</f>
        <v>2771427.3083847743</v>
      </c>
      <c r="K70" s="94">
        <f>K66*K69</f>
        <v>2547499.5568183446</v>
      </c>
      <c r="L70" s="70">
        <f>SUM(D70:K70)</f>
        <v>10965181.112245303</v>
      </c>
    </row>
    <row r="71" spans="1:32" x14ac:dyDescent="0.15">
      <c r="A71" s="131"/>
      <c r="B71" s="121"/>
      <c r="C71" s="121"/>
      <c r="D71" s="132"/>
      <c r="E71" s="132"/>
      <c r="F71" s="132"/>
      <c r="G71" s="132"/>
      <c r="H71" s="132"/>
      <c r="I71" s="132"/>
      <c r="J71" s="132"/>
      <c r="K71" s="133"/>
      <c r="L71" s="70"/>
    </row>
    <row r="72" spans="1:32" x14ac:dyDescent="0.15">
      <c r="A72" s="82"/>
      <c r="B72" s="37"/>
      <c r="C72" s="37"/>
      <c r="D72" s="52"/>
      <c r="E72" s="52"/>
      <c r="F72" s="52"/>
      <c r="G72" s="52"/>
      <c r="H72" s="52"/>
      <c r="I72" s="52"/>
      <c r="J72" s="52"/>
      <c r="K72" s="52"/>
    </row>
    <row r="73" spans="1:32" x14ac:dyDescent="0.15">
      <c r="A73" s="67" t="s">
        <v>55</v>
      </c>
      <c r="B73" s="67"/>
      <c r="C73" s="67"/>
      <c r="D73" s="67"/>
      <c r="E73" s="67">
        <f>SUM(D70:K70)</f>
        <v>10965181.112245303</v>
      </c>
      <c r="F73" s="60"/>
      <c r="G73" s="60"/>
      <c r="H73" s="60"/>
      <c r="I73" s="60"/>
      <c r="J73" s="60"/>
      <c r="K73" s="60"/>
    </row>
    <row r="74" spans="1:32" x14ac:dyDescent="0.15">
      <c r="A74" s="83" t="s">
        <v>26</v>
      </c>
      <c r="B74" s="83"/>
      <c r="C74" s="83"/>
      <c r="D74" s="67"/>
      <c r="E74" s="84">
        <f>IRR(D66:K66)</f>
        <v>0.84411981582612516</v>
      </c>
      <c r="F74" s="61"/>
      <c r="G74" s="61"/>
      <c r="H74" s="61"/>
      <c r="I74" s="61"/>
      <c r="J74" s="61"/>
      <c r="K74" s="61"/>
    </row>
    <row r="75" spans="1:32" x14ac:dyDescent="0.15">
      <c r="A75" s="83" t="s">
        <v>27</v>
      </c>
      <c r="B75" s="85"/>
      <c r="C75" s="85"/>
      <c r="D75" s="85"/>
      <c r="E75" s="86">
        <f>NPV(C68,D66:K66)</f>
        <v>9137650.9268710837</v>
      </c>
      <c r="F75" s="61"/>
      <c r="G75" s="61"/>
      <c r="H75" s="61"/>
      <c r="I75" s="61"/>
      <c r="J75" s="61"/>
      <c r="K75" s="61"/>
    </row>
    <row r="77" spans="1:32" ht="15.75" customHeight="1" x14ac:dyDescent="0.15">
      <c r="A77" s="55"/>
      <c r="B77" s="56"/>
      <c r="C77" s="56"/>
      <c r="D77" s="56"/>
      <c r="E77" s="46"/>
      <c r="F77" s="46"/>
      <c r="G77" s="46"/>
      <c r="H77" s="46"/>
      <c r="I77" s="46"/>
      <c r="J77" s="46"/>
      <c r="K77" s="46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</row>
    <row r="95" spans="4:12" x14ac:dyDescent="0.15">
      <c r="D95" s="57"/>
      <c r="E95" s="57"/>
      <c r="F95" s="57"/>
      <c r="G95" s="57"/>
      <c r="H95" s="57"/>
      <c r="I95" s="57"/>
      <c r="J95" s="57"/>
      <c r="K95" s="57"/>
      <c r="L95" s="57"/>
    </row>
    <row r="96" spans="4:12" x14ac:dyDescent="0.15">
      <c r="D96" s="57"/>
      <c r="E96" s="57"/>
      <c r="F96" s="57"/>
      <c r="G96" s="57"/>
      <c r="H96" s="57"/>
      <c r="I96" s="57"/>
      <c r="J96" s="57"/>
      <c r="K96" s="57"/>
      <c r="L96" s="57"/>
    </row>
    <row r="98" spans="4:12" x14ac:dyDescent="0.15">
      <c r="D98" s="58"/>
      <c r="E98" s="58"/>
      <c r="F98" s="58"/>
      <c r="G98" s="58"/>
      <c r="H98" s="58"/>
      <c r="I98" s="58"/>
      <c r="J98" s="58"/>
      <c r="K98" s="58"/>
      <c r="L98" s="58"/>
    </row>
    <row r="99" spans="4:12" x14ac:dyDescent="0.15">
      <c r="D99" s="58"/>
      <c r="E99" s="58"/>
      <c r="F99" s="58"/>
      <c r="G99" s="58"/>
      <c r="H99" s="58"/>
      <c r="I99" s="58"/>
      <c r="J99" s="58"/>
      <c r="K99" s="58"/>
      <c r="L99" s="58"/>
    </row>
  </sheetData>
  <phoneticPr fontId="13" type="noConversion"/>
  <printOptions horizontalCentered="1"/>
  <pageMargins left="0.39370078740157483" right="0.31496062992125984" top="0.49" bottom="0.46" header="0.27559055118110237" footer="0.23622047244094491"/>
  <pageSetup paperSize="9" scale="54" orientation="landscape" cellComments="asDisplayed" r:id="rId1"/>
  <headerFooter alignWithMargins="0">
    <oddHeader>&amp;LPRODUCT LOUNGE&amp;C&amp;"Arial,Fett"&amp;9&amp;A&amp;R&amp;"Arial,Fett"&amp;9&amp;U&amp;F</oddHeader>
    <oddFooter>&amp;C&amp;"Arial,Fett"CONFIDENTIAL&amp;R&amp;"Arial,Fett"&amp;9Page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Business Case Template</vt:lpstr>
      <vt:lpstr>'Business Case Template'!Druckbereich</vt:lpstr>
      <vt:lpstr>'Business Case Template'!Drucktitel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2021-07-23T08:56:48Z</dcterms:created>
  <dcterms:modified xsi:type="dcterms:W3CDTF">2021-07-23T15:56:20Z</dcterms:modified>
</cp:coreProperties>
</file>